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60" windowWidth="15180" windowHeight="9345"/>
  </bookViews>
  <sheets>
    <sheet name="field trip form" sheetId="1" r:id="rId1"/>
    <sheet name="EXAMPLE" sheetId="14" r:id="rId2"/>
  </sheets>
  <definedNames>
    <definedName name="_xlnm.Print_Area" localSheetId="1">EXAMPLE!$A$2:$R$48</definedName>
    <definedName name="_xlnm.Print_Area" localSheetId="0">'field trip form'!$A$2:$R$48</definedName>
  </definedNames>
  <calcPr calcId="145621"/>
</workbook>
</file>

<file path=xl/calcChain.xml><?xml version="1.0" encoding="utf-8"?>
<calcChain xmlns="http://schemas.openxmlformats.org/spreadsheetml/2006/main">
  <c r="M26" i="1" l="1"/>
  <c r="M33" i="1" l="1"/>
  <c r="J42" i="14"/>
  <c r="M42" i="14"/>
  <c r="M40" i="14"/>
  <c r="J37" i="14"/>
  <c r="J36" i="14"/>
  <c r="J35" i="14"/>
  <c r="J34" i="14"/>
  <c r="M33" i="14"/>
  <c r="J33" i="14"/>
  <c r="J32" i="14"/>
  <c r="J31" i="14"/>
  <c r="M37" i="14"/>
  <c r="O43" i="14" s="1"/>
  <c r="J29" i="14"/>
  <c r="J28" i="14"/>
  <c r="M29" i="14"/>
  <c r="M26" i="14"/>
  <c r="J42" i="1"/>
  <c r="M42" i="1"/>
  <c r="M40" i="1"/>
  <c r="J29" i="1"/>
  <c r="J28" i="1"/>
  <c r="M29" i="1"/>
  <c r="J37" i="1"/>
  <c r="J35" i="1"/>
  <c r="J36" i="1"/>
  <c r="J32" i="1"/>
  <c r="J33" i="1"/>
  <c r="J34" i="1"/>
  <c r="J31" i="1"/>
  <c r="M37" i="1" l="1"/>
  <c r="O43" i="1" s="1"/>
</calcChain>
</file>

<file path=xl/sharedStrings.xml><?xml version="1.0" encoding="utf-8"?>
<sst xmlns="http://schemas.openxmlformats.org/spreadsheetml/2006/main" count="172" uniqueCount="87">
  <si>
    <t>A.  SUBSISTENCE</t>
  </si>
  <si>
    <t>B.  LODGING</t>
  </si>
  <si>
    <t>C.  TRANSPORTATION</t>
  </si>
  <si>
    <t>Dinners</t>
  </si>
  <si>
    <t>Lunches</t>
  </si>
  <si>
    <t>Breakfasts</t>
  </si>
  <si>
    <t>Mode:</t>
  </si>
  <si>
    <t>X</t>
  </si>
  <si>
    <t>PURPOSE OF TRIP</t>
  </si>
  <si>
    <t>Director of Student Programs</t>
  </si>
  <si>
    <t>WVC President</t>
  </si>
  <si>
    <t>volleyball</t>
  </si>
  <si>
    <t>1P72</t>
  </si>
  <si>
    <t>REQUEST DATE</t>
  </si>
  <si>
    <t>EVERETT, WA</t>
  </si>
  <si>
    <t>ORGANIZATION SUBMITTING REQUEST</t>
  </si>
  <si>
    <t>BUDGET CODE</t>
  </si>
  <si>
    <t>DESTINATION</t>
  </si>
  <si>
    <t>ADVISER / COACH</t>
  </si>
  <si>
    <t>Kelly Ketcham</t>
  </si>
  <si>
    <t>Kelsey Jones, Assistant Coach</t>
  </si>
  <si>
    <t>OTHER INSTITUTIONAL REPRESENTATIVES</t>
  </si>
  <si>
    <t>PERSONS DRIVING</t>
  </si>
  <si>
    <t>ASWVC 11 passenger van</t>
  </si>
  <si>
    <t>rate</t>
  </si>
  <si>
    <t>privately owned vehicle</t>
  </si>
  <si>
    <t>est. mileage</t>
  </si>
  <si>
    <t>charter bus (enter quote)</t>
  </si>
  <si>
    <t>vehicle totals</t>
  </si>
  <si>
    <t>driver hrs</t>
  </si>
  <si>
    <t>$8 (per meal maximum)</t>
  </si>
  <si>
    <t xml:space="preserve"> MEAL MONEY TOTAL</t>
  </si>
  <si>
    <t>room nights</t>
  </si>
  <si>
    <t>sub totals</t>
  </si>
  <si>
    <t>number</t>
  </si>
  <si>
    <t>LODGING TOTAL</t>
  </si>
  <si>
    <t>TRAVEL ITINERARY</t>
  </si>
  <si>
    <t>TIME DEPARTING</t>
  </si>
  <si>
    <t>DATE RETURNING</t>
  </si>
  <si>
    <t>DATE DEPARTING</t>
  </si>
  <si>
    <t>TIME RETURNING</t>
  </si>
  <si>
    <t>STUDENTS ATTENDING (Please provide roster and travel consent forms)</t>
  </si>
  <si>
    <t>SIGNATURES / APPROVAL</t>
  </si>
  <si>
    <t>D. REGISTRATION / TOURNAMENT FEES</t>
  </si>
  <si>
    <t>ASWVC Activity Council Chair</t>
  </si>
  <si>
    <t>date</t>
  </si>
  <si>
    <t>VP of Student Development or
Athletic Director</t>
  </si>
  <si>
    <t>REQUIRED IN ADVANCE
FOR OUT-OF-STATE TRAVEL</t>
  </si>
  <si>
    <t>TRANSPORT SUBTOTAL</t>
  </si>
  <si>
    <t>PAYEE</t>
  </si>
  <si>
    <t>FEES
TOTAL</t>
  </si>
  <si>
    <t>rate/mile</t>
  </si>
  <si>
    <t>F.  OTHER  (toll fees, ferry, parking, taxi)</t>
  </si>
  <si>
    <t>enter estimated total</t>
  </si>
  <si>
    <t>Club Adviser / Coach</t>
  </si>
  <si>
    <t>OTHER TOTAL</t>
  </si>
  <si>
    <t>I verify that I have a valid Washington State Driver's License, and that I have not been convicted of negligent or reckless driving, or driving while under the influence of alcohol or drugs (If you have been convicted, please contact the Director of Student Programs for more information. You may be prohibited from driving a college vehicle and/or transporting students). I acknowledge that I am responsible for complying with all state laws regarding the operation of a motor vehicle. WVC procedures regarding student travel specify that use of alchohol and illegal drugs are prohibited at all events, whether on or off campus, and by signature on this form I agree to comply with this procedure.</t>
  </si>
  <si>
    <r>
      <t xml:space="preserve">must complete the Safe Driving Procedures Training with Student Progams </t>
    </r>
    <r>
      <rPr>
        <u/>
        <sz val="8"/>
        <color indexed="12"/>
        <rFont val="Arial Narrow"/>
        <family val="2"/>
      </rPr>
      <t>before</t>
    </r>
    <r>
      <rPr>
        <sz val="8"/>
        <color indexed="12"/>
        <rFont val="Arial Narrow"/>
        <family val="2"/>
      </rPr>
      <t xml:space="preserve"> vans are scheduled</t>
    </r>
  </si>
  <si>
    <t>GRAND TOTAL</t>
  </si>
  <si>
    <t>FOR ADVANCE FUNDING OR OUT-OF-STATE TRAVEL THIS FORM SHOULD BE SUBMITTED TWO WEEKS IN ADVANCE</t>
  </si>
  <si>
    <t>see attached roster</t>
  </si>
  <si>
    <t>league match</t>
  </si>
  <si>
    <t>Kelsey Jones</t>
  </si>
  <si>
    <t>Centralia College</t>
  </si>
  <si>
    <t>must be in travel status…</t>
  </si>
  <si>
    <t>prior to 6:00 AM</t>
  </si>
  <si>
    <t>after 11:30 AM</t>
  </si>
  <si>
    <t>after 6:00 PM</t>
  </si>
  <si>
    <r>
      <t xml:space="preserve">PRIOR TRIP APPROVAL REQUEST
</t>
    </r>
    <r>
      <rPr>
        <b/>
        <sz val="12"/>
        <rFont val="Times New Roman"/>
        <family val="1"/>
      </rPr>
      <t>ASWVC</t>
    </r>
  </si>
  <si>
    <t>driver @ $16/hr</t>
  </si>
  <si>
    <t>ASWVC 12 passenger van</t>
  </si>
  <si>
    <t>rental/air/misc. (enter total)</t>
  </si>
  <si>
    <t>YES</t>
  </si>
  <si>
    <t xml:space="preserve"> copy of current drivers license on file with student programs?</t>
  </si>
  <si>
    <t>insurance co &amp; policy number on file with student programs?</t>
  </si>
  <si>
    <t>ASWVC 24 passenger bus</t>
  </si>
  <si>
    <t>INSTRUCTIONAL FIELD TRIP APPROVAL REQUEST</t>
  </si>
  <si>
    <t>INSTRUCTOR</t>
  </si>
  <si>
    <t>DEAN</t>
  </si>
  <si>
    <t>(required for ASWVC vehicles)</t>
  </si>
  <si>
    <t xml:space="preserve">EXECUTIVE </t>
  </si>
  <si>
    <t>COURSE OR CLASS SUBMITTING REQUEST</t>
  </si>
  <si>
    <t>D. REGISTRATION / CONFERENCE FEES</t>
  </si>
  <si>
    <t>$10 (per meal maximum)</t>
  </si>
  <si>
    <t>Rental Vehicle</t>
  </si>
  <si>
    <t>Charter bus (enter quote)</t>
  </si>
  <si>
    <t>Privately owned vehicle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</si>
</sst>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lt;=9999999]###\-####;\(###\)\ ###\-####"/>
    <numFmt numFmtId="165" formatCode="[$-409]h:mm\ AM/PM;@"/>
    <numFmt numFmtId="166" formatCode="m/d/yy;@"/>
    <numFmt numFmtId="167" formatCode="&quot;$&quot;#,##0.00"/>
    <numFmt numFmtId="168" formatCode="[$-F800]dddd\,\ mmmm\ dd\,\ yyyy"/>
    <numFmt numFmtId="169" formatCode="0.000"/>
    <numFmt numFmtId="170" formatCode="0.0"/>
  </numFmts>
  <fonts count="30" x14ac:knownFonts="1">
    <font>
      <sz val="10"/>
      <name val="Arial"/>
    </font>
    <font>
      <sz val="10"/>
      <name val="Arial"/>
      <family val="2"/>
    </font>
    <font>
      <sz val="6"/>
      <color indexed="17"/>
      <name val="Arial"/>
      <family val="2"/>
    </font>
    <font>
      <sz val="10"/>
      <color indexed="17"/>
      <name val="Arial"/>
      <family val="2"/>
    </font>
    <font>
      <sz val="8"/>
      <color indexed="17"/>
      <name val="Arial"/>
      <family val="2"/>
    </font>
    <font>
      <sz val="10"/>
      <color indexed="8"/>
      <name val="Arial"/>
      <family val="2"/>
    </font>
    <font>
      <sz val="6"/>
      <color indexed="8"/>
      <name val="Arial"/>
      <family val="2"/>
    </font>
    <font>
      <b/>
      <sz val="6"/>
      <color indexed="17"/>
      <name val="Arial"/>
      <family val="2"/>
    </font>
    <font>
      <sz val="9"/>
      <color indexed="17"/>
      <name val="Arial"/>
      <family val="2"/>
    </font>
    <font>
      <b/>
      <sz val="9"/>
      <color indexed="17"/>
      <name val="Arial"/>
      <family val="2"/>
    </font>
    <font>
      <sz val="9"/>
      <color indexed="8"/>
      <name val="Arial"/>
      <family val="2"/>
    </font>
    <font>
      <sz val="9"/>
      <name val="Arial"/>
      <family val="2"/>
    </font>
    <font>
      <b/>
      <sz val="10"/>
      <name val="Arial"/>
      <family val="2"/>
    </font>
    <font>
      <sz val="10"/>
      <name val="Arial"/>
      <family val="2"/>
    </font>
    <font>
      <b/>
      <u/>
      <sz val="12"/>
      <name val="Times New Roman"/>
      <family val="1"/>
    </font>
    <font>
      <b/>
      <sz val="12"/>
      <name val="Times New Roman"/>
      <family val="1"/>
    </font>
    <font>
      <sz val="11"/>
      <name val="Arial"/>
      <family val="2"/>
    </font>
    <font>
      <sz val="11"/>
      <color indexed="8"/>
      <name val="Arial"/>
      <family val="2"/>
    </font>
    <font>
      <sz val="8"/>
      <color indexed="12"/>
      <name val="Arial Narrow"/>
      <family val="2"/>
    </font>
    <font>
      <b/>
      <i/>
      <sz val="9"/>
      <color indexed="10"/>
      <name val="Arial"/>
      <family val="2"/>
    </font>
    <font>
      <b/>
      <sz val="12"/>
      <name val="Arial"/>
      <family val="2"/>
    </font>
    <font>
      <u/>
      <sz val="8"/>
      <color indexed="12"/>
      <name val="Arial Narrow"/>
      <family val="2"/>
    </font>
    <font>
      <b/>
      <sz val="12"/>
      <color indexed="17"/>
      <name val="Arial"/>
      <family val="2"/>
    </font>
    <font>
      <sz val="9"/>
      <color rgb="FF0066FF"/>
      <name val="Arial"/>
      <family val="2"/>
    </font>
    <font>
      <b/>
      <sz val="12"/>
      <color rgb="FF0066FF"/>
      <name val="Arial"/>
      <family val="2"/>
    </font>
    <font>
      <sz val="8"/>
      <color rgb="FF0066FF"/>
      <name val="Arial"/>
      <family val="2"/>
    </font>
    <font>
      <sz val="6"/>
      <color rgb="FF0066FF"/>
      <name val="Arial"/>
      <family val="2"/>
    </font>
    <font>
      <sz val="10"/>
      <color rgb="FF0066FF"/>
      <name val="Arial"/>
      <family val="2"/>
    </font>
    <font>
      <b/>
      <sz val="10"/>
      <color rgb="FF0066FF"/>
      <name val="Arial"/>
      <family val="2"/>
    </font>
    <font>
      <sz val="8"/>
      <color rgb="FF0066FF"/>
      <name val="Arial Narrow"/>
      <family val="2"/>
    </font>
  </fonts>
  <fills count="7">
    <fill>
      <patternFill patternType="none"/>
    </fill>
    <fill>
      <patternFill patternType="gray125"/>
    </fill>
    <fill>
      <patternFill patternType="solid">
        <fgColor indexed="47"/>
        <bgColor indexed="64"/>
      </patternFill>
    </fill>
    <fill>
      <patternFill patternType="solid">
        <fgColor rgb="FFE3E3E3"/>
        <bgColor indexed="64"/>
      </patternFill>
    </fill>
    <fill>
      <patternFill patternType="solid">
        <fgColor rgb="FFC0C0C0"/>
        <bgColor indexed="64"/>
      </patternFill>
    </fill>
    <fill>
      <patternFill patternType="solid">
        <fgColor theme="6" tint="0.39997558519241921"/>
        <bgColor indexed="64"/>
      </patternFill>
    </fill>
    <fill>
      <patternFill patternType="solid">
        <fgColor theme="6" tint="0.59999389629810485"/>
        <bgColor indexed="64"/>
      </patternFill>
    </fill>
  </fills>
  <borders count="59">
    <border>
      <left/>
      <right/>
      <top/>
      <bottom/>
      <diagonal/>
    </border>
    <border>
      <left/>
      <right/>
      <top/>
      <bottom style="double">
        <color rgb="FF0066FF"/>
      </bottom>
      <diagonal/>
    </border>
    <border>
      <left style="medium">
        <color rgb="FF0066FF"/>
      </left>
      <right/>
      <top style="thin">
        <color rgb="FF0066FF"/>
      </top>
      <bottom/>
      <diagonal/>
    </border>
    <border>
      <left style="medium">
        <color rgb="FF0066FF"/>
      </left>
      <right/>
      <top/>
      <bottom/>
      <diagonal/>
    </border>
    <border>
      <left style="thin">
        <color rgb="FF0066FF"/>
      </left>
      <right style="medium">
        <color rgb="FF0066FF"/>
      </right>
      <top style="medium">
        <color rgb="FF0066FF"/>
      </top>
      <bottom/>
      <diagonal/>
    </border>
    <border>
      <left style="thin">
        <color rgb="FF0066FF"/>
      </left>
      <right style="medium">
        <color rgb="FF0066FF"/>
      </right>
      <top/>
      <bottom/>
      <diagonal/>
    </border>
    <border>
      <left style="thin">
        <color rgb="FF0066FF"/>
      </left>
      <right/>
      <top/>
      <bottom style="medium">
        <color rgb="FF0066FF"/>
      </bottom>
      <diagonal/>
    </border>
    <border>
      <left style="medium">
        <color rgb="FF0066FF"/>
      </left>
      <right style="thin">
        <color rgb="FF0066FF"/>
      </right>
      <top style="thin">
        <color rgb="FF0066FF"/>
      </top>
      <bottom style="medium">
        <color rgb="FF0066FF"/>
      </bottom>
      <diagonal/>
    </border>
    <border>
      <left style="thin">
        <color rgb="FF0066FF"/>
      </left>
      <right style="medium">
        <color rgb="FF0066FF"/>
      </right>
      <top style="thin">
        <color rgb="FF0066FF"/>
      </top>
      <bottom style="medium">
        <color rgb="FF0066FF"/>
      </bottom>
      <diagonal/>
    </border>
    <border>
      <left style="thin">
        <color rgb="FF0066FF"/>
      </left>
      <right style="thin">
        <color rgb="FF0066FF"/>
      </right>
      <top style="thin">
        <color rgb="FF0066FF"/>
      </top>
      <bottom style="thin">
        <color rgb="FF0066FF"/>
      </bottom>
      <diagonal/>
    </border>
    <border>
      <left style="medium">
        <color rgb="FF0066FF"/>
      </left>
      <right style="thin">
        <color rgb="FF0066FF"/>
      </right>
      <top style="thin">
        <color rgb="FF0066FF"/>
      </top>
      <bottom style="thin">
        <color rgb="FF0066FF"/>
      </bottom>
      <diagonal/>
    </border>
    <border>
      <left style="thin">
        <color rgb="FF0066FF"/>
      </left>
      <right/>
      <top style="thin">
        <color rgb="FF0066FF"/>
      </top>
      <bottom style="thin">
        <color rgb="FF0066FF"/>
      </bottom>
      <diagonal/>
    </border>
    <border>
      <left style="thin">
        <color rgb="FF0066FF"/>
      </left>
      <right style="medium">
        <color rgb="FF0066FF"/>
      </right>
      <top style="thin">
        <color rgb="FF0066FF"/>
      </top>
      <bottom style="thin">
        <color rgb="FF0066FF"/>
      </bottom>
      <diagonal/>
    </border>
    <border>
      <left style="medium">
        <color rgb="FF0066FF"/>
      </left>
      <right/>
      <top/>
      <bottom style="double">
        <color rgb="FF0066FF"/>
      </bottom>
      <diagonal/>
    </border>
    <border>
      <left/>
      <right style="medium">
        <color rgb="FF0066FF"/>
      </right>
      <top/>
      <bottom style="double">
        <color rgb="FF0066FF"/>
      </bottom>
      <diagonal/>
    </border>
    <border>
      <left/>
      <right style="medium">
        <color rgb="FF0066FF"/>
      </right>
      <top/>
      <bottom/>
      <diagonal/>
    </border>
    <border>
      <left/>
      <right/>
      <top style="medium">
        <color rgb="FF0066FF"/>
      </top>
      <bottom style="thin">
        <color rgb="FF0066FF"/>
      </bottom>
      <diagonal/>
    </border>
    <border>
      <left/>
      <right style="thin">
        <color rgb="FF0066FF"/>
      </right>
      <top style="medium">
        <color rgb="FF0066FF"/>
      </top>
      <bottom style="thin">
        <color rgb="FF0066FF"/>
      </bottom>
      <diagonal/>
    </border>
    <border>
      <left style="medium">
        <color rgb="FF0066FF"/>
      </left>
      <right/>
      <top/>
      <bottom style="medium">
        <color rgb="FF0066FF"/>
      </bottom>
      <diagonal/>
    </border>
    <border>
      <left style="thin">
        <color rgb="FF0066FF"/>
      </left>
      <right style="thin">
        <color rgb="FF0066FF"/>
      </right>
      <top style="thin">
        <color rgb="FF0066FF"/>
      </top>
      <bottom/>
      <diagonal/>
    </border>
    <border>
      <left style="thin">
        <color rgb="FF0066FF"/>
      </left>
      <right/>
      <top style="thin">
        <color rgb="FF0066FF"/>
      </top>
      <bottom/>
      <diagonal/>
    </border>
    <border>
      <left style="thin">
        <color indexed="17"/>
      </left>
      <right/>
      <top style="medium">
        <color rgb="FF0066FF"/>
      </top>
      <bottom style="thin">
        <color rgb="FF0066FF"/>
      </bottom>
      <diagonal/>
    </border>
    <border>
      <left style="thin">
        <color rgb="FF0066FF"/>
      </left>
      <right style="medium">
        <color rgb="FF0066FF"/>
      </right>
      <top style="thin">
        <color rgb="FF0066FF"/>
      </top>
      <bottom/>
      <diagonal/>
    </border>
    <border>
      <left style="medium">
        <color rgb="FF0066FF"/>
      </left>
      <right style="medium">
        <color rgb="FF0066FF"/>
      </right>
      <top style="thin">
        <color rgb="FF0066FF"/>
      </top>
      <bottom/>
      <diagonal/>
    </border>
    <border>
      <left style="thin">
        <color rgb="FF0066FF"/>
      </left>
      <right/>
      <top style="medium">
        <color rgb="FF0066FF"/>
      </top>
      <bottom style="thin">
        <color rgb="FF0066FF"/>
      </bottom>
      <diagonal/>
    </border>
    <border>
      <left style="thin">
        <color rgb="FF0066FF"/>
      </left>
      <right style="thin">
        <color rgb="FF0066FF"/>
      </right>
      <top style="medium">
        <color rgb="FF0066FF"/>
      </top>
      <bottom style="thin">
        <color rgb="FF0066FF"/>
      </bottom>
      <diagonal/>
    </border>
    <border>
      <left style="medium">
        <color rgb="FF0066FF"/>
      </left>
      <right/>
      <top style="thin">
        <color rgb="FF0066FF"/>
      </top>
      <bottom style="thin">
        <color rgb="FF0066FF"/>
      </bottom>
      <diagonal/>
    </border>
    <border>
      <left/>
      <right style="medium">
        <color rgb="FF0066FF"/>
      </right>
      <top style="thin">
        <color rgb="FF0066FF"/>
      </top>
      <bottom style="thin">
        <color rgb="FF0066FF"/>
      </bottom>
      <diagonal/>
    </border>
    <border>
      <left/>
      <right style="medium">
        <color rgb="FF0066FF"/>
      </right>
      <top style="thin">
        <color rgb="FF0066FF"/>
      </top>
      <bottom style="medium">
        <color rgb="FF0066FF"/>
      </bottom>
      <diagonal/>
    </border>
    <border>
      <left style="medium">
        <color rgb="FF0066FF"/>
      </left>
      <right/>
      <top style="thin">
        <color rgb="FF0066FF"/>
      </top>
      <bottom style="medium">
        <color rgb="FF0066FF"/>
      </bottom>
      <diagonal/>
    </border>
    <border>
      <left/>
      <right/>
      <top style="thin">
        <color rgb="FF0066FF"/>
      </top>
      <bottom style="medium">
        <color rgb="FF0066FF"/>
      </bottom>
      <diagonal/>
    </border>
    <border>
      <left/>
      <right/>
      <top style="thin">
        <color rgb="FF0066FF"/>
      </top>
      <bottom style="thin">
        <color rgb="FF0066FF"/>
      </bottom>
      <diagonal/>
    </border>
    <border>
      <left/>
      <right style="thin">
        <color rgb="FF0066FF"/>
      </right>
      <top style="thin">
        <color rgb="FF0066FF"/>
      </top>
      <bottom style="thin">
        <color rgb="FF0066FF"/>
      </bottom>
      <diagonal/>
    </border>
    <border>
      <left style="medium">
        <color rgb="FF0066FF"/>
      </left>
      <right/>
      <top style="double">
        <color rgb="FF0066FF"/>
      </top>
      <bottom/>
      <diagonal/>
    </border>
    <border>
      <left/>
      <right/>
      <top style="double">
        <color rgb="FF0066FF"/>
      </top>
      <bottom/>
      <diagonal/>
    </border>
    <border>
      <left/>
      <right style="medium">
        <color rgb="FF0066FF"/>
      </right>
      <top style="double">
        <color rgb="FF0066FF"/>
      </top>
      <bottom/>
      <diagonal/>
    </border>
    <border>
      <left/>
      <right/>
      <top/>
      <bottom style="medium">
        <color rgb="FF0066FF"/>
      </bottom>
      <diagonal/>
    </border>
    <border>
      <left/>
      <right style="medium">
        <color rgb="FF0066FF"/>
      </right>
      <top/>
      <bottom style="medium">
        <color rgb="FF0066FF"/>
      </bottom>
      <diagonal/>
    </border>
    <border>
      <left style="medium">
        <color rgb="FF0066FF"/>
      </left>
      <right/>
      <top style="medium">
        <color rgb="FF0066FF"/>
      </top>
      <bottom/>
      <diagonal/>
    </border>
    <border>
      <left/>
      <right style="medium">
        <color rgb="FF0066FF"/>
      </right>
      <top style="medium">
        <color rgb="FF0066FF"/>
      </top>
      <bottom/>
      <diagonal/>
    </border>
    <border>
      <left style="thin">
        <color rgb="FF0066FF"/>
      </left>
      <right/>
      <top style="thin">
        <color rgb="FF0066FF"/>
      </top>
      <bottom style="medium">
        <color rgb="FF0066FF"/>
      </bottom>
      <diagonal/>
    </border>
    <border>
      <left/>
      <right style="thin">
        <color rgb="FF0066FF"/>
      </right>
      <top style="thin">
        <color rgb="FF0066FF"/>
      </top>
      <bottom style="medium">
        <color rgb="FF0066FF"/>
      </bottom>
      <diagonal/>
    </border>
    <border>
      <left/>
      <right/>
      <top style="medium">
        <color rgb="FF0066FF"/>
      </top>
      <bottom/>
      <diagonal/>
    </border>
    <border>
      <left style="medium">
        <color rgb="FF0066FF"/>
      </left>
      <right/>
      <top style="medium">
        <color rgb="FF0066FF"/>
      </top>
      <bottom style="thin">
        <color rgb="FF0066FF"/>
      </bottom>
      <diagonal/>
    </border>
    <border>
      <left/>
      <right style="thin">
        <color indexed="17"/>
      </right>
      <top style="medium">
        <color rgb="FF0066FF"/>
      </top>
      <bottom style="thin">
        <color rgb="FF0066FF"/>
      </bottom>
      <diagonal/>
    </border>
    <border>
      <left/>
      <right/>
      <top style="thin">
        <color rgb="FF0066FF"/>
      </top>
      <bottom/>
      <diagonal/>
    </border>
    <border>
      <left/>
      <right style="thin">
        <color rgb="FF0066FF"/>
      </right>
      <top style="thin">
        <color rgb="FF0066FF"/>
      </top>
      <bottom/>
      <diagonal/>
    </border>
    <border>
      <left style="thin">
        <color rgb="FF0066FF"/>
      </left>
      <right/>
      <top style="medium">
        <color rgb="FF0066FF"/>
      </top>
      <bottom/>
      <diagonal/>
    </border>
    <border>
      <left style="thin">
        <color rgb="FF0066FF"/>
      </left>
      <right/>
      <top/>
      <bottom/>
      <diagonal/>
    </border>
    <border>
      <left style="thin">
        <color rgb="FF0066FF"/>
      </left>
      <right/>
      <top/>
      <bottom style="thin">
        <color rgb="FF0066FF"/>
      </bottom>
      <diagonal/>
    </border>
    <border>
      <left/>
      <right style="thin">
        <color rgb="FF0066FF"/>
      </right>
      <top/>
      <bottom style="thin">
        <color rgb="FF0066FF"/>
      </bottom>
      <diagonal/>
    </border>
    <border>
      <left/>
      <right style="medium">
        <color rgb="FF0066FF"/>
      </right>
      <top style="medium">
        <color rgb="FF0066FF"/>
      </top>
      <bottom style="thin">
        <color rgb="FF0066FF"/>
      </bottom>
      <diagonal/>
    </border>
    <border>
      <left/>
      <right style="medium">
        <color rgb="FF0066FF"/>
      </right>
      <top style="thin">
        <color rgb="FF0066FF"/>
      </top>
      <bottom/>
      <diagonal/>
    </border>
    <border>
      <left style="thin">
        <color rgb="FF0066FF"/>
      </left>
      <right style="thin">
        <color rgb="FF0066FF"/>
      </right>
      <top/>
      <bottom style="medium">
        <color rgb="FF0066FF"/>
      </bottom>
      <diagonal/>
    </border>
    <border>
      <left/>
      <right style="thin">
        <color rgb="FF0066FF"/>
      </right>
      <top/>
      <bottom style="medium">
        <color rgb="FF0066FF"/>
      </bottom>
      <diagonal/>
    </border>
    <border>
      <left/>
      <right style="thin">
        <color rgb="FF0066FF"/>
      </right>
      <top style="medium">
        <color rgb="FF0066FF"/>
      </top>
      <bottom/>
      <diagonal/>
    </border>
    <border>
      <left style="medium">
        <color rgb="FF0066FF"/>
      </left>
      <right/>
      <top/>
      <bottom style="thin">
        <color rgb="FF0066FF"/>
      </bottom>
      <diagonal/>
    </border>
    <border>
      <left/>
      <right/>
      <top/>
      <bottom style="thin">
        <color rgb="FF0066FF"/>
      </bottom>
      <diagonal/>
    </border>
    <border>
      <left/>
      <right style="medium">
        <color rgb="FF0066FF"/>
      </right>
      <top/>
      <bottom style="thin">
        <color rgb="FF0066FF"/>
      </bottom>
      <diagonal/>
    </border>
  </borders>
  <cellStyleXfs count="2">
    <xf numFmtId="0" fontId="0" fillId="0" borderId="0"/>
    <xf numFmtId="43" fontId="1" fillId="0" borderId="0" applyFont="0" applyFill="0" applyBorder="0" applyAlignment="0" applyProtection="0"/>
  </cellStyleXfs>
  <cellXfs count="472">
    <xf numFmtId="0" fontId="0" fillId="0" borderId="0" xfId="0"/>
    <xf numFmtId="44" fontId="2" fillId="0" borderId="0" xfId="0" applyNumberFormat="1" applyFont="1" applyBorder="1" applyAlignment="1" applyProtection="1">
      <alignment horizontal="right"/>
      <protection hidden="1"/>
    </xf>
    <xf numFmtId="0" fontId="0" fillId="0" borderId="0" xfId="0" applyProtection="1">
      <protection locked="0"/>
    </xf>
    <xf numFmtId="43" fontId="6" fillId="0" borderId="1" xfId="1" applyFont="1" applyBorder="1" applyAlignment="1" applyProtection="1">
      <alignment horizontal="right"/>
      <protection hidden="1"/>
    </xf>
    <xf numFmtId="44" fontId="2" fillId="0" borderId="1" xfId="0" applyNumberFormat="1" applyFont="1" applyBorder="1" applyAlignment="1" applyProtection="1">
      <alignment horizontal="right"/>
      <protection hidden="1"/>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49" fontId="23" fillId="3" borderId="4" xfId="0" applyNumberFormat="1" applyFont="1" applyFill="1" applyBorder="1" applyAlignment="1" applyProtection="1">
      <alignment horizontal="center" vertical="center"/>
    </xf>
    <xf numFmtId="0" fontId="0" fillId="3" borderId="5" xfId="0" applyFill="1" applyBorder="1" applyAlignment="1" applyProtection="1">
      <alignment horizontal="center"/>
    </xf>
    <xf numFmtId="167" fontId="10" fillId="3" borderId="5" xfId="0" applyNumberFormat="1" applyFont="1" applyFill="1" applyBorder="1" applyAlignment="1" applyProtection="1">
      <alignment horizontal="center" vertical="center"/>
    </xf>
    <xf numFmtId="0" fontId="10" fillId="3" borderId="6" xfId="0" applyFont="1" applyFill="1" applyBorder="1" applyAlignment="1" applyProtection="1">
      <alignment horizontal="center"/>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0" fillId="0" borderId="0" xfId="0" applyBorder="1" applyProtection="1">
      <protection locked="0"/>
    </xf>
    <xf numFmtId="167" fontId="16" fillId="0" borderId="9" xfId="0" applyNumberFormat="1" applyFont="1" applyBorder="1" applyAlignment="1" applyProtection="1">
      <alignment horizontal="center" vertical="center"/>
      <protection locked="0"/>
    </xf>
    <xf numFmtId="167" fontId="16" fillId="0" borderId="0" xfId="0" applyNumberFormat="1" applyFont="1" applyBorder="1" applyAlignment="1" applyProtection="1">
      <alignment horizontal="center" vertical="center"/>
      <protection locked="0"/>
    </xf>
    <xf numFmtId="0" fontId="8" fillId="0" borderId="10" xfId="0" applyFont="1" applyBorder="1" applyAlignment="1" applyProtection="1">
      <alignment horizontal="left"/>
      <protection locked="0"/>
    </xf>
    <xf numFmtId="2" fontId="16" fillId="0" borderId="11" xfId="0" applyNumberFormat="1" applyFont="1" applyFill="1" applyBorder="1" applyAlignment="1" applyProtection="1">
      <alignment horizontal="center" vertical="center"/>
      <protection locked="0"/>
    </xf>
    <xf numFmtId="1" fontId="13" fillId="0" borderId="12" xfId="0" applyNumberFormat="1" applyFont="1" applyBorder="1" applyAlignment="1" applyProtection="1">
      <alignment horizontal="center"/>
      <protection locked="0"/>
    </xf>
    <xf numFmtId="1" fontId="13" fillId="0" borderId="8" xfId="0" applyNumberFormat="1" applyFont="1" applyBorder="1" applyAlignment="1" applyProtection="1">
      <alignment horizontal="center" wrapText="1"/>
      <protection locked="0"/>
    </xf>
    <xf numFmtId="44" fontId="4" fillId="0" borderId="0" xfId="0" applyNumberFormat="1" applyFont="1" applyBorder="1" applyAlignment="1" applyProtection="1">
      <alignment vertical="top"/>
      <protection locked="0"/>
    </xf>
    <xf numFmtId="0" fontId="5" fillId="0" borderId="1" xfId="0" applyFont="1" applyBorder="1" applyAlignment="1" applyProtection="1">
      <alignment horizontal="right"/>
    </xf>
    <xf numFmtId="44" fontId="23" fillId="0" borderId="13" xfId="0" applyNumberFormat="1" applyFont="1" applyBorder="1" applyAlignment="1" applyProtection="1">
      <alignment horizontal="left" vertical="center"/>
    </xf>
    <xf numFmtId="0" fontId="5" fillId="0" borderId="14" xfId="0" applyFont="1" applyBorder="1" applyProtection="1"/>
    <xf numFmtId="44" fontId="23" fillId="0" borderId="13" xfId="0" applyNumberFormat="1" applyFont="1" applyBorder="1" applyAlignment="1" applyProtection="1">
      <alignment horizontal="left" vertical="top"/>
    </xf>
    <xf numFmtId="0" fontId="7" fillId="0" borderId="0" xfId="0" applyFont="1" applyBorder="1" applyAlignment="1" applyProtection="1">
      <alignment horizontal="left"/>
    </xf>
    <xf numFmtId="44" fontId="2" fillId="0" borderId="3" xfId="0" applyNumberFormat="1" applyFont="1" applyFill="1" applyBorder="1" applyProtection="1"/>
    <xf numFmtId="0" fontId="5" fillId="0" borderId="15" xfId="0" applyFont="1" applyBorder="1" applyProtection="1"/>
    <xf numFmtId="0" fontId="7" fillId="0" borderId="1" xfId="0" applyFont="1" applyBorder="1" applyAlignment="1" applyProtection="1">
      <alignment horizontal="left"/>
    </xf>
    <xf numFmtId="0" fontId="8" fillId="2" borderId="16" xfId="0" applyFont="1" applyFill="1" applyBorder="1" applyAlignment="1" applyProtection="1">
      <alignment horizontal="center"/>
    </xf>
    <xf numFmtId="0" fontId="8" fillId="2" borderId="17" xfId="0" applyFont="1" applyFill="1" applyBorder="1" applyAlignment="1" applyProtection="1">
      <alignment horizontal="center"/>
    </xf>
    <xf numFmtId="0" fontId="8" fillId="0" borderId="3" xfId="0" applyFont="1" applyBorder="1" applyAlignment="1" applyProtection="1"/>
    <xf numFmtId="0" fontId="8" fillId="0" borderId="18" xfId="0" applyFont="1" applyBorder="1" applyAlignment="1" applyProtection="1"/>
    <xf numFmtId="2" fontId="23" fillId="2" borderId="11" xfId="0" applyNumberFormat="1" applyFont="1" applyFill="1" applyBorder="1" applyAlignment="1" applyProtection="1">
      <alignment horizontal="center" vertical="center"/>
    </xf>
    <xf numFmtId="2" fontId="23" fillId="2" borderId="9" xfId="0" applyNumberFormat="1" applyFont="1" applyFill="1" applyBorder="1" applyAlignment="1" applyProtection="1">
      <alignment horizontal="center" vertical="center"/>
    </xf>
    <xf numFmtId="1" fontId="23" fillId="2" borderId="9" xfId="0" applyNumberFormat="1" applyFont="1" applyFill="1" applyBorder="1" applyAlignment="1" applyProtection="1">
      <alignment horizontal="center" vertical="center"/>
    </xf>
    <xf numFmtId="1" fontId="23" fillId="2" borderId="19" xfId="0" applyNumberFormat="1" applyFont="1" applyFill="1" applyBorder="1" applyAlignment="1" applyProtection="1">
      <alignment horizontal="center" vertical="center"/>
    </xf>
    <xf numFmtId="2" fontId="23" fillId="2" borderId="20" xfId="0" applyNumberFormat="1" applyFont="1" applyFill="1" applyBorder="1" applyAlignment="1" applyProtection="1">
      <alignment horizontal="center" vertical="center"/>
    </xf>
    <xf numFmtId="0" fontId="3" fillId="3" borderId="21" xfId="0" applyFont="1" applyFill="1" applyBorder="1" applyAlignment="1" applyProtection="1">
      <alignment horizontal="left"/>
    </xf>
    <xf numFmtId="0" fontId="3" fillId="3" borderId="17" xfId="0" applyFont="1" applyFill="1" applyBorder="1" applyAlignment="1" applyProtection="1">
      <alignment horizontal="left"/>
    </xf>
    <xf numFmtId="0" fontId="9" fillId="3" borderId="22" xfId="0" applyFont="1" applyFill="1" applyBorder="1" applyAlignment="1" applyProtection="1">
      <alignment horizontal="center"/>
    </xf>
    <xf numFmtId="0" fontId="8" fillId="0" borderId="23" xfId="0" applyFont="1" applyBorder="1" applyAlignment="1" applyProtection="1">
      <alignment horizontal="center"/>
    </xf>
    <xf numFmtId="44" fontId="24" fillId="0" borderId="1" xfId="0" applyNumberFormat="1" applyFont="1" applyBorder="1" applyAlignment="1" applyProtection="1">
      <alignment horizontal="left"/>
    </xf>
    <xf numFmtId="44" fontId="24" fillId="0" borderId="14" xfId="0" applyNumberFormat="1" applyFont="1" applyBorder="1" applyAlignment="1" applyProtection="1">
      <alignment horizontal="left"/>
    </xf>
    <xf numFmtId="44" fontId="24" fillId="0" borderId="3" xfId="0" applyNumberFormat="1" applyFont="1" applyBorder="1" applyAlignment="1" applyProtection="1">
      <alignment horizontal="left"/>
    </xf>
    <xf numFmtId="44" fontId="24" fillId="0" borderId="0" xfId="0" applyNumberFormat="1" applyFont="1" applyBorder="1" applyAlignment="1" applyProtection="1">
      <alignment horizontal="left"/>
    </xf>
    <xf numFmtId="44" fontId="24" fillId="0" borderId="15" xfId="0" applyNumberFormat="1" applyFont="1" applyBorder="1" applyAlignment="1" applyProtection="1">
      <alignment horizontal="left"/>
    </xf>
    <xf numFmtId="44" fontId="25" fillId="0" borderId="1" xfId="0" applyNumberFormat="1" applyFont="1" applyBorder="1" applyAlignment="1" applyProtection="1">
      <alignment horizontal="center" vertical="top"/>
    </xf>
    <xf numFmtId="0" fontId="26" fillId="0" borderId="14" xfId="0" applyFont="1" applyBorder="1" applyProtection="1"/>
    <xf numFmtId="0" fontId="23" fillId="2" borderId="24" xfId="0" applyFont="1" applyFill="1" applyBorder="1" applyAlignment="1" applyProtection="1">
      <alignment horizontal="center"/>
    </xf>
    <xf numFmtId="44" fontId="24" fillId="0" borderId="0" xfId="0" applyNumberFormat="1" applyFont="1" applyBorder="1" applyAlignment="1" applyProtection="1">
      <alignment horizontal="left"/>
    </xf>
    <xf numFmtId="44" fontId="24" fillId="0" borderId="15" xfId="0" applyNumberFormat="1" applyFont="1" applyBorder="1" applyAlignment="1" applyProtection="1">
      <alignment horizontal="left"/>
    </xf>
    <xf numFmtId="44" fontId="24" fillId="0" borderId="3" xfId="0" applyNumberFormat="1" applyFont="1" applyBorder="1" applyAlignment="1" applyProtection="1">
      <alignment horizontal="left"/>
    </xf>
    <xf numFmtId="0" fontId="23" fillId="2" borderId="25" xfId="0" applyFont="1" applyFill="1" applyBorder="1" applyAlignment="1" applyProtection="1">
      <alignment horizontal="center"/>
    </xf>
    <xf numFmtId="0" fontId="23" fillId="2" borderId="26" xfId="0" applyFont="1" applyFill="1" applyBorder="1" applyAlignment="1" applyProtection="1">
      <alignment horizontal="right" vertical="center"/>
    </xf>
    <xf numFmtId="0" fontId="27" fillId="4" borderId="27" xfId="0" applyFont="1" applyFill="1" applyBorder="1" applyAlignment="1" applyProtection="1">
      <alignment horizontal="left" vertical="center" shrinkToFit="1"/>
    </xf>
    <xf numFmtId="0" fontId="27" fillId="4" borderId="28" xfId="0" applyFont="1" applyFill="1" applyBorder="1" applyAlignment="1" applyProtection="1">
      <alignment horizontal="left" vertical="center" shrinkToFit="1"/>
    </xf>
    <xf numFmtId="0" fontId="8" fillId="4" borderId="11" xfId="0" applyFont="1" applyFill="1" applyBorder="1" applyAlignment="1" applyProtection="1">
      <alignment horizontal="left"/>
    </xf>
    <xf numFmtId="169" fontId="23" fillId="2" borderId="9" xfId="0" applyNumberFormat="1" applyFont="1" applyFill="1" applyBorder="1" applyAlignment="1" applyProtection="1">
      <alignment horizontal="center" vertical="center"/>
    </xf>
    <xf numFmtId="44" fontId="22" fillId="0" borderId="3" xfId="0" applyNumberFormat="1" applyFont="1" applyFill="1" applyBorder="1" applyProtection="1"/>
    <xf numFmtId="0" fontId="8" fillId="5" borderId="11" xfId="0" applyFont="1" applyFill="1" applyBorder="1" applyAlignment="1" applyProtection="1">
      <alignment horizontal="left"/>
    </xf>
    <xf numFmtId="0" fontId="27" fillId="5" borderId="27" xfId="0" applyFont="1" applyFill="1" applyBorder="1" applyAlignment="1" applyProtection="1">
      <alignment horizontal="left" vertical="center" shrinkToFit="1"/>
    </xf>
    <xf numFmtId="0" fontId="27" fillId="5" borderId="28" xfId="0" applyFont="1" applyFill="1" applyBorder="1" applyAlignment="1" applyProtection="1">
      <alignment horizontal="left" vertical="center" shrinkToFit="1"/>
    </xf>
    <xf numFmtId="0" fontId="8" fillId="5" borderId="16" xfId="0" applyFont="1" applyFill="1" applyBorder="1" applyAlignment="1" applyProtection="1">
      <alignment horizontal="center"/>
    </xf>
    <xf numFmtId="49" fontId="23" fillId="5" borderId="4" xfId="0" applyNumberFormat="1" applyFont="1" applyFill="1" applyBorder="1" applyAlignment="1" applyProtection="1">
      <alignment horizontal="center" vertical="center"/>
    </xf>
    <xf numFmtId="0" fontId="0" fillId="5" borderId="5" xfId="0" applyFill="1" applyBorder="1" applyAlignment="1" applyProtection="1">
      <alignment horizontal="center"/>
    </xf>
    <xf numFmtId="167" fontId="10" fillId="5" borderId="5" xfId="0" applyNumberFormat="1" applyFont="1" applyFill="1" applyBorder="1" applyAlignment="1" applyProtection="1">
      <alignment horizontal="center" vertical="center"/>
    </xf>
    <xf numFmtId="0" fontId="10" fillId="5" borderId="6" xfId="0" applyFont="1" applyFill="1" applyBorder="1" applyAlignment="1" applyProtection="1">
      <alignment horizontal="center"/>
    </xf>
    <xf numFmtId="0" fontId="8" fillId="5" borderId="17" xfId="0" applyFont="1" applyFill="1" applyBorder="1" applyAlignment="1" applyProtection="1">
      <alignment horizontal="center"/>
    </xf>
    <xf numFmtId="0" fontId="23" fillId="5" borderId="25" xfId="0" applyFont="1" applyFill="1" applyBorder="1" applyAlignment="1" applyProtection="1">
      <alignment horizontal="center"/>
    </xf>
    <xf numFmtId="2" fontId="23" fillId="5" borderId="9" xfId="0" applyNumberFormat="1" applyFont="1" applyFill="1" applyBorder="1" applyAlignment="1" applyProtection="1">
      <alignment horizontal="center" vertical="center"/>
    </xf>
    <xf numFmtId="1" fontId="23" fillId="5" borderId="9" xfId="0" applyNumberFormat="1" applyFont="1" applyFill="1" applyBorder="1" applyAlignment="1" applyProtection="1">
      <alignment horizontal="center" vertical="center"/>
    </xf>
    <xf numFmtId="1" fontId="23" fillId="5" borderId="19" xfId="0" applyNumberFormat="1" applyFont="1" applyFill="1" applyBorder="1" applyAlignment="1" applyProtection="1">
      <alignment horizontal="center" vertical="center"/>
    </xf>
    <xf numFmtId="2" fontId="23" fillId="5" borderId="11" xfId="0" applyNumberFormat="1" applyFont="1" applyFill="1" applyBorder="1" applyAlignment="1" applyProtection="1">
      <alignment horizontal="center" vertical="center"/>
    </xf>
    <xf numFmtId="2" fontId="23" fillId="5" borderId="20" xfId="0" applyNumberFormat="1" applyFont="1" applyFill="1" applyBorder="1" applyAlignment="1" applyProtection="1">
      <alignment horizontal="center" vertical="center"/>
    </xf>
    <xf numFmtId="0" fontId="23" fillId="5" borderId="24" xfId="0" applyFont="1" applyFill="1" applyBorder="1" applyAlignment="1" applyProtection="1">
      <alignment horizontal="center"/>
    </xf>
    <xf numFmtId="0" fontId="23" fillId="5" borderId="26" xfId="0" applyFont="1" applyFill="1" applyBorder="1" applyAlignment="1" applyProtection="1">
      <alignment horizontal="right" vertical="center"/>
    </xf>
    <xf numFmtId="0" fontId="3" fillId="5" borderId="17" xfId="0" applyFont="1" applyFill="1" applyBorder="1" applyAlignment="1" applyProtection="1">
      <alignment horizontal="left"/>
    </xf>
    <xf numFmtId="0" fontId="3" fillId="5" borderId="21" xfId="0" applyFont="1" applyFill="1" applyBorder="1" applyAlignment="1" applyProtection="1">
      <alignment horizontal="left"/>
    </xf>
    <xf numFmtId="0" fontId="9" fillId="5" borderId="22" xfId="0" applyFont="1" applyFill="1" applyBorder="1" applyAlignment="1" applyProtection="1">
      <alignment horizontal="center"/>
    </xf>
    <xf numFmtId="170" fontId="23" fillId="5" borderId="9" xfId="0" applyNumberFormat="1" applyFont="1" applyFill="1" applyBorder="1" applyAlignment="1" applyProtection="1">
      <alignment horizontal="center" vertical="center"/>
    </xf>
    <xf numFmtId="18" fontId="27" fillId="5" borderId="49" xfId="0" applyNumberFormat="1" applyFont="1" applyFill="1" applyBorder="1" applyAlignment="1" applyProtection="1">
      <alignment horizontal="center" vertical="center"/>
    </xf>
    <xf numFmtId="0" fontId="27" fillId="5" borderId="50" xfId="0" applyFont="1" applyFill="1" applyBorder="1" applyAlignment="1" applyProtection="1">
      <alignment horizontal="center" vertical="center"/>
    </xf>
    <xf numFmtId="0" fontId="23" fillId="5" borderId="16" xfId="0" applyFont="1" applyFill="1" applyBorder="1" applyAlignment="1" applyProtection="1">
      <alignment horizontal="center"/>
    </xf>
    <xf numFmtId="0" fontId="23" fillId="5" borderId="51" xfId="0" applyFont="1" applyFill="1" applyBorder="1" applyAlignment="1" applyProtection="1">
      <alignment horizontal="center"/>
    </xf>
    <xf numFmtId="1" fontId="17" fillId="0" borderId="11" xfId="0" applyNumberFormat="1" applyFont="1" applyBorder="1" applyAlignment="1" applyProtection="1">
      <alignment horizontal="center" vertical="center"/>
      <protection locked="0"/>
    </xf>
    <xf numFmtId="0" fontId="16" fillId="0" borderId="32" xfId="0" applyFont="1" applyBorder="1" applyAlignment="1" applyProtection="1">
      <alignment vertical="center"/>
      <protection locked="0"/>
    </xf>
    <xf numFmtId="44" fontId="27" fillId="0" borderId="3" xfId="0" applyNumberFormat="1" applyFont="1" applyBorder="1" applyAlignment="1" applyProtection="1">
      <alignment horizontal="center" vertical="top"/>
    </xf>
    <xf numFmtId="0" fontId="0" fillId="0" borderId="0" xfId="0" applyBorder="1" applyProtection="1"/>
    <xf numFmtId="0" fontId="0" fillId="0" borderId="15" xfId="0" applyBorder="1" applyProtection="1"/>
    <xf numFmtId="44" fontId="23" fillId="0" borderId="33" xfId="0" applyNumberFormat="1" applyFont="1" applyBorder="1" applyAlignment="1" applyProtection="1">
      <alignment horizontal="left" vertical="top" wrapText="1"/>
    </xf>
    <xf numFmtId="0" fontId="27" fillId="0" borderId="34" xfId="0" applyFont="1" applyBorder="1" applyAlignment="1" applyProtection="1">
      <alignment horizontal="left" vertical="top"/>
    </xf>
    <xf numFmtId="0" fontId="27" fillId="0" borderId="35" xfId="0" applyFont="1" applyBorder="1" applyAlignment="1" applyProtection="1">
      <alignment horizontal="left" vertical="top"/>
    </xf>
    <xf numFmtId="0" fontId="23" fillId="5" borderId="24" xfId="0" applyFont="1" applyFill="1" applyBorder="1" applyAlignment="1" applyProtection="1">
      <alignment horizontal="center"/>
    </xf>
    <xf numFmtId="0" fontId="0" fillId="5" borderId="17" xfId="0" applyFill="1" applyBorder="1" applyAlignment="1" applyProtection="1">
      <alignment horizontal="center"/>
    </xf>
    <xf numFmtId="44" fontId="19" fillId="0" borderId="33" xfId="0" applyNumberFormat="1" applyFont="1" applyFill="1" applyBorder="1" applyAlignment="1" applyProtection="1">
      <alignment horizontal="center" vertical="top" wrapText="1"/>
    </xf>
    <xf numFmtId="0" fontId="0" fillId="0" borderId="34" xfId="0" applyFill="1" applyBorder="1" applyAlignment="1" applyProtection="1">
      <alignment horizontal="center" vertical="top" wrapText="1"/>
    </xf>
    <xf numFmtId="0" fontId="0" fillId="0" borderId="35" xfId="0" applyFill="1" applyBorder="1" applyAlignment="1" applyProtection="1">
      <alignment horizontal="center" vertical="top" wrapText="1"/>
    </xf>
    <xf numFmtId="0" fontId="0" fillId="0" borderId="18" xfId="0" applyFill="1" applyBorder="1" applyAlignment="1" applyProtection="1">
      <alignment horizontal="center" vertical="top"/>
    </xf>
    <xf numFmtId="0" fontId="0" fillId="0" borderId="36" xfId="0" applyFill="1" applyBorder="1" applyAlignment="1" applyProtection="1">
      <alignment horizontal="center" vertical="top"/>
    </xf>
    <xf numFmtId="0" fontId="0" fillId="0" borderId="37" xfId="0" applyFill="1" applyBorder="1" applyAlignment="1" applyProtection="1">
      <alignment horizontal="center" vertical="top"/>
    </xf>
    <xf numFmtId="167" fontId="13" fillId="0" borderId="11" xfId="0" applyNumberFormat="1" applyFont="1" applyBorder="1" applyAlignment="1" applyProtection="1">
      <alignment horizontal="center" wrapText="1"/>
      <protection locked="0"/>
    </xf>
    <xf numFmtId="167" fontId="13" fillId="0" borderId="32" xfId="0" applyNumberFormat="1" applyFont="1" applyBorder="1" applyAlignment="1" applyProtection="1">
      <alignment horizontal="center" wrapText="1"/>
      <protection locked="0"/>
    </xf>
    <xf numFmtId="167" fontId="23" fillId="5" borderId="38" xfId="0" applyNumberFormat="1" applyFont="1" applyFill="1" applyBorder="1" applyAlignment="1" applyProtection="1">
      <alignment horizontal="center" wrapText="1"/>
    </xf>
    <xf numFmtId="0" fontId="23" fillId="5" borderId="39" xfId="0" applyFont="1" applyFill="1" applyBorder="1" applyAlignment="1" applyProtection="1">
      <alignment horizontal="center"/>
    </xf>
    <xf numFmtId="0" fontId="27" fillId="5" borderId="3" xfId="0" applyFont="1" applyFill="1" applyBorder="1" applyAlignment="1" applyProtection="1">
      <alignment horizontal="center"/>
    </xf>
    <xf numFmtId="0" fontId="27" fillId="5" borderId="15" xfId="0" applyFont="1" applyFill="1" applyBorder="1" applyAlignment="1" applyProtection="1">
      <alignment horizontal="center"/>
    </xf>
    <xf numFmtId="8" fontId="10" fillId="5" borderId="18" xfId="0" applyNumberFormat="1" applyFont="1" applyFill="1" applyBorder="1" applyAlignment="1" applyProtection="1">
      <alignment horizontal="center" vertical="center"/>
    </xf>
    <xf numFmtId="0" fontId="0" fillId="5" borderId="37" xfId="0" applyFill="1" applyBorder="1" applyAlignment="1" applyProtection="1">
      <alignment horizontal="center" vertical="center"/>
    </xf>
    <xf numFmtId="167" fontId="13" fillId="0" borderId="40" xfId="0" applyNumberFormat="1" applyFont="1" applyBorder="1" applyAlignment="1" applyProtection="1">
      <alignment horizontal="center" wrapText="1"/>
      <protection locked="0"/>
    </xf>
    <xf numFmtId="167" fontId="13" fillId="0" borderId="41" xfId="0" applyNumberFormat="1" applyFont="1" applyBorder="1" applyAlignment="1" applyProtection="1">
      <alignment horizontal="center" wrapText="1"/>
      <protection locked="0"/>
    </xf>
    <xf numFmtId="44" fontId="24" fillId="0" borderId="3" xfId="0" applyNumberFormat="1" applyFont="1" applyBorder="1" applyAlignment="1" applyProtection="1">
      <alignment horizontal="left" vertical="center" wrapText="1"/>
    </xf>
    <xf numFmtId="44" fontId="24" fillId="0" borderId="0" xfId="0" applyNumberFormat="1" applyFont="1" applyBorder="1" applyAlignment="1" applyProtection="1">
      <alignment horizontal="left" vertical="center"/>
    </xf>
    <xf numFmtId="44" fontId="24" fillId="0" borderId="15" xfId="0" applyNumberFormat="1" applyFont="1" applyBorder="1" applyAlignment="1" applyProtection="1">
      <alignment horizontal="left" vertical="center"/>
    </xf>
    <xf numFmtId="44" fontId="24" fillId="0" borderId="3" xfId="0" applyNumberFormat="1" applyFont="1" applyBorder="1" applyAlignment="1" applyProtection="1">
      <alignment horizontal="left" vertical="center"/>
    </xf>
    <xf numFmtId="44" fontId="28" fillId="5" borderId="38" xfId="0" applyNumberFormat="1" applyFont="1" applyFill="1" applyBorder="1" applyAlignment="1" applyProtection="1">
      <alignment horizontal="center" vertical="center" wrapText="1"/>
    </xf>
    <xf numFmtId="44" fontId="28" fillId="5" borderId="42" xfId="0" applyNumberFormat="1" applyFont="1" applyFill="1" applyBorder="1" applyAlignment="1" applyProtection="1">
      <alignment horizontal="center" vertical="center" wrapText="1"/>
    </xf>
    <xf numFmtId="44" fontId="28" fillId="5" borderId="39" xfId="0" applyNumberFormat="1" applyFont="1" applyFill="1" applyBorder="1" applyAlignment="1" applyProtection="1">
      <alignment horizontal="center" vertical="center" wrapText="1"/>
    </xf>
    <xf numFmtId="0" fontId="27" fillId="5" borderId="3" xfId="0" applyFont="1" applyFill="1" applyBorder="1" applyAlignment="1" applyProtection="1">
      <alignment vertical="center" wrapText="1"/>
    </xf>
    <xf numFmtId="0" fontId="27" fillId="5" borderId="0" xfId="0" applyFont="1" applyFill="1" applyAlignment="1" applyProtection="1">
      <alignment vertical="center" wrapText="1"/>
    </xf>
    <xf numFmtId="0" fontId="27" fillId="5" borderId="15" xfId="0" applyFont="1" applyFill="1" applyBorder="1" applyAlignment="1" applyProtection="1">
      <alignment vertical="center" wrapText="1"/>
    </xf>
    <xf numFmtId="0" fontId="23" fillId="5" borderId="38" xfId="0" applyFont="1" applyFill="1" applyBorder="1" applyAlignment="1" applyProtection="1">
      <alignment horizontal="center" vertical="center"/>
    </xf>
    <xf numFmtId="0" fontId="23" fillId="5" borderId="39" xfId="0" applyFont="1" applyFill="1" applyBorder="1" applyAlignment="1" applyProtection="1">
      <alignment horizontal="center" vertical="center"/>
    </xf>
    <xf numFmtId="49" fontId="23" fillId="0" borderId="11" xfId="0" applyNumberFormat="1" applyFont="1" applyFill="1" applyBorder="1" applyAlignment="1" applyProtection="1">
      <alignment horizontal="center" vertical="center" shrinkToFit="1"/>
      <protection locked="0"/>
    </xf>
    <xf numFmtId="49" fontId="23" fillId="0" borderId="31" xfId="0" applyNumberFormat="1" applyFont="1" applyFill="1" applyBorder="1" applyAlignment="1" applyProtection="1">
      <alignment horizontal="center" vertical="center" shrinkToFit="1"/>
      <protection locked="0"/>
    </xf>
    <xf numFmtId="49" fontId="23" fillId="0" borderId="32" xfId="0" applyNumberFormat="1" applyFont="1" applyFill="1" applyBorder="1" applyAlignment="1" applyProtection="1">
      <alignment horizontal="center" vertical="center" shrinkToFit="1"/>
      <protection locked="0"/>
    </xf>
    <xf numFmtId="49" fontId="23" fillId="0" borderId="40" xfId="0" applyNumberFormat="1" applyFont="1" applyFill="1" applyBorder="1" applyAlignment="1" applyProtection="1">
      <alignment horizontal="center" vertical="center" shrinkToFit="1"/>
      <protection locked="0"/>
    </xf>
    <xf numFmtId="49" fontId="23" fillId="0" borderId="30" xfId="0" applyNumberFormat="1" applyFont="1" applyFill="1" applyBorder="1" applyAlignment="1" applyProtection="1">
      <alignment horizontal="center" vertical="center" shrinkToFit="1"/>
      <protection locked="0"/>
    </xf>
    <xf numFmtId="49" fontId="23" fillId="0" borderId="41" xfId="0" applyNumberFormat="1" applyFont="1" applyFill="1" applyBorder="1" applyAlignment="1" applyProtection="1">
      <alignment horizontal="center" vertical="center" shrinkToFit="1"/>
      <protection locked="0"/>
    </xf>
    <xf numFmtId="0" fontId="23" fillId="5" borderId="43" xfId="0" applyFont="1" applyFill="1" applyBorder="1" applyAlignment="1" applyProtection="1">
      <alignment horizontal="left"/>
    </xf>
    <xf numFmtId="0" fontId="23" fillId="5" borderId="16" xfId="0" applyFont="1" applyFill="1" applyBorder="1" applyAlignment="1" applyProtection="1">
      <alignment horizontal="left"/>
    </xf>
    <xf numFmtId="0" fontId="23" fillId="5" borderId="44" xfId="0" applyFont="1" applyFill="1" applyBorder="1" applyAlignment="1" applyProtection="1">
      <alignment horizontal="left"/>
    </xf>
    <xf numFmtId="0" fontId="23" fillId="5" borderId="2" xfId="0" applyFont="1" applyFill="1" applyBorder="1" applyAlignment="1" applyProtection="1">
      <alignment horizontal="left" vertical="center" wrapText="1"/>
    </xf>
    <xf numFmtId="0" fontId="0" fillId="5" borderId="45" xfId="0" applyFill="1" applyBorder="1" applyAlignment="1" applyProtection="1">
      <alignment wrapText="1"/>
    </xf>
    <xf numFmtId="0" fontId="0" fillId="5" borderId="46" xfId="0" applyFill="1" applyBorder="1" applyAlignment="1" applyProtection="1">
      <alignment wrapText="1"/>
    </xf>
    <xf numFmtId="167" fontId="23" fillId="0" borderId="40" xfId="0" applyNumberFormat="1" applyFont="1" applyBorder="1" applyAlignment="1" applyProtection="1">
      <alignment horizontal="center" vertical="center"/>
      <protection locked="0"/>
    </xf>
    <xf numFmtId="167" fontId="23" fillId="0" borderId="41" xfId="0" applyNumberFormat="1" applyFont="1" applyBorder="1" applyAlignment="1" applyProtection="1">
      <alignment horizontal="center" vertical="center"/>
      <protection locked="0"/>
    </xf>
    <xf numFmtId="167" fontId="11" fillId="5" borderId="19" xfId="0" applyNumberFormat="1" applyFont="1" applyFill="1" applyBorder="1" applyAlignment="1" applyProtection="1">
      <alignment horizontal="center" vertical="center"/>
    </xf>
    <xf numFmtId="44" fontId="23" fillId="0" borderId="33" xfId="0" applyNumberFormat="1" applyFont="1" applyBorder="1" applyAlignment="1" applyProtection="1">
      <alignment horizontal="left"/>
    </xf>
    <xf numFmtId="0" fontId="27" fillId="0" borderId="34" xfId="0" applyFont="1" applyBorder="1" applyAlignment="1" applyProtection="1">
      <alignment horizontal="left"/>
    </xf>
    <xf numFmtId="0" fontId="27" fillId="0" borderId="35" xfId="0" applyFont="1" applyBorder="1" applyAlignment="1" applyProtection="1">
      <alignment horizontal="left"/>
    </xf>
    <xf numFmtId="44" fontId="24" fillId="0" borderId="3" xfId="0" applyNumberFormat="1" applyFont="1" applyBorder="1" applyAlignment="1" applyProtection="1">
      <alignment horizontal="left" wrapText="1"/>
    </xf>
    <xf numFmtId="44" fontId="24" fillId="0" borderId="0" xfId="0" applyNumberFormat="1" applyFont="1" applyBorder="1" applyAlignment="1" applyProtection="1">
      <alignment horizontal="left"/>
    </xf>
    <xf numFmtId="44" fontId="24" fillId="0" borderId="15" xfId="0" applyNumberFormat="1" applyFont="1" applyBorder="1" applyAlignment="1" applyProtection="1">
      <alignment horizontal="left"/>
    </xf>
    <xf numFmtId="44" fontId="24" fillId="0" borderId="3" xfId="0" applyNumberFormat="1" applyFont="1" applyBorder="1" applyAlignment="1" applyProtection="1">
      <alignment horizontal="left"/>
    </xf>
    <xf numFmtId="167" fontId="0" fillId="5" borderId="3" xfId="0" applyNumberFormat="1" applyFill="1" applyBorder="1" applyAlignment="1" applyProtection="1">
      <alignment horizontal="center" vertical="center" wrapText="1"/>
    </xf>
    <xf numFmtId="0" fontId="0" fillId="5" borderId="15" xfId="0" applyFill="1" applyBorder="1" applyAlignment="1" applyProtection="1">
      <alignment horizontal="center" vertical="center" wrapText="1"/>
    </xf>
    <xf numFmtId="167" fontId="11" fillId="5" borderId="20" xfId="0" applyNumberFormat="1" applyFont="1" applyFill="1" applyBorder="1" applyAlignment="1" applyProtection="1">
      <alignment horizontal="center" vertical="center"/>
    </xf>
    <xf numFmtId="167" fontId="11" fillId="5" borderId="46" xfId="0" applyNumberFormat="1" applyFont="1" applyFill="1" applyBorder="1" applyAlignment="1" applyProtection="1">
      <alignment horizontal="center" vertical="center"/>
    </xf>
    <xf numFmtId="167" fontId="11" fillId="5" borderId="3" xfId="0" applyNumberFormat="1" applyFont="1" applyFill="1" applyBorder="1" applyAlignment="1" applyProtection="1">
      <alignment horizontal="center" vertical="center"/>
    </xf>
    <xf numFmtId="167" fontId="13" fillId="5" borderId="15" xfId="0" applyNumberFormat="1" applyFont="1" applyFill="1" applyBorder="1" applyAlignment="1" applyProtection="1">
      <alignment horizontal="center" vertical="center"/>
    </xf>
    <xf numFmtId="0" fontId="23" fillId="5" borderId="17" xfId="0" applyFont="1" applyFill="1" applyBorder="1" applyAlignment="1" applyProtection="1">
      <alignment horizontal="left"/>
    </xf>
    <xf numFmtId="1" fontId="16" fillId="0" borderId="19" xfId="0" applyNumberFormat="1" applyFont="1" applyBorder="1" applyAlignment="1" applyProtection="1">
      <alignment horizontal="center" vertical="center"/>
      <protection locked="0"/>
    </xf>
    <xf numFmtId="0" fontId="23" fillId="5" borderId="26" xfId="0" applyFont="1" applyFill="1" applyBorder="1" applyAlignment="1" applyProtection="1">
      <alignment horizontal="left" vertical="center"/>
    </xf>
    <xf numFmtId="0" fontId="23" fillId="5" borderId="31" xfId="0" applyFont="1" applyFill="1" applyBorder="1" applyAlignment="1" applyProtection="1">
      <alignment horizontal="left" vertical="center"/>
    </xf>
    <xf numFmtId="167" fontId="11" fillId="5" borderId="48" xfId="0" applyNumberFormat="1" applyFont="1" applyFill="1" applyBorder="1" applyAlignment="1" applyProtection="1">
      <alignment horizontal="center" vertical="center"/>
    </xf>
    <xf numFmtId="167" fontId="11" fillId="5" borderId="0" xfId="0" applyNumberFormat="1" applyFont="1" applyFill="1" applyBorder="1" applyAlignment="1" applyProtection="1">
      <alignment horizontal="center" vertical="center"/>
    </xf>
    <xf numFmtId="1" fontId="16" fillId="0" borderId="9" xfId="0" applyNumberFormat="1" applyFont="1" applyBorder="1" applyAlignment="1" applyProtection="1">
      <alignment horizontal="center" vertical="center"/>
      <protection locked="0"/>
    </xf>
    <xf numFmtId="0" fontId="16" fillId="0" borderId="9" xfId="0" applyFont="1" applyBorder="1" applyAlignment="1" applyProtection="1">
      <alignment vertical="center"/>
      <protection locked="0"/>
    </xf>
    <xf numFmtId="0" fontId="23" fillId="5" borderId="43" xfId="0" applyFont="1" applyFill="1" applyBorder="1" applyAlignment="1" applyProtection="1">
      <alignment horizontal="center" vertical="center"/>
    </xf>
    <xf numFmtId="0" fontId="8" fillId="5" borderId="16" xfId="0" applyFont="1" applyFill="1" applyBorder="1" applyAlignment="1" applyProtection="1">
      <alignment horizontal="center" vertical="center"/>
    </xf>
    <xf numFmtId="0" fontId="8" fillId="5" borderId="51" xfId="0" applyFont="1" applyFill="1" applyBorder="1" applyAlignment="1" applyProtection="1">
      <alignment horizontal="center" vertical="center"/>
    </xf>
    <xf numFmtId="0" fontId="23" fillId="5" borderId="16" xfId="0" applyFont="1" applyFill="1" applyBorder="1" applyAlignment="1" applyProtection="1">
      <alignment horizontal="center" vertical="center"/>
    </xf>
    <xf numFmtId="0" fontId="23" fillId="5" borderId="51" xfId="0" applyFont="1" applyFill="1" applyBorder="1" applyAlignment="1" applyProtection="1">
      <alignment horizontal="center" vertical="center"/>
    </xf>
    <xf numFmtId="14" fontId="5" fillId="0" borderId="26" xfId="0" applyNumberFormat="1" applyFont="1" applyBorder="1" applyAlignment="1" applyProtection="1">
      <alignment horizontal="center" shrinkToFit="1"/>
      <protection locked="0"/>
    </xf>
    <xf numFmtId="0" fontId="0" fillId="0" borderId="31" xfId="0" applyBorder="1" applyAlignment="1" applyProtection="1">
      <alignment shrinkToFit="1"/>
      <protection locked="0"/>
    </xf>
    <xf numFmtId="0" fontId="0" fillId="0" borderId="32" xfId="0" applyBorder="1" applyAlignment="1" applyProtection="1">
      <alignment shrinkToFit="1"/>
      <protection locked="0"/>
    </xf>
    <xf numFmtId="0" fontId="27" fillId="5" borderId="16" xfId="0" applyFont="1" applyFill="1" applyBorder="1" applyAlignment="1" applyProtection="1">
      <alignment horizontal="center" vertical="center"/>
    </xf>
    <xf numFmtId="0" fontId="27" fillId="5" borderId="51" xfId="0" applyFont="1" applyFill="1" applyBorder="1" applyAlignment="1" applyProtection="1">
      <alignment horizontal="center" vertical="center"/>
    </xf>
    <xf numFmtId="0" fontId="8" fillId="5" borderId="42" xfId="0" applyFont="1" applyFill="1" applyBorder="1" applyAlignment="1" applyProtection="1">
      <alignment horizontal="center" vertical="center"/>
    </xf>
    <xf numFmtId="0" fontId="0" fillId="5" borderId="42" xfId="0" applyFill="1" applyBorder="1" applyAlignment="1" applyProtection="1">
      <alignment horizontal="center" vertical="center"/>
    </xf>
    <xf numFmtId="0" fontId="0" fillId="5" borderId="39" xfId="0" applyFill="1" applyBorder="1" applyAlignment="1" applyProtection="1">
      <alignment horizontal="center" vertical="center"/>
    </xf>
    <xf numFmtId="0" fontId="17" fillId="0" borderId="29"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23" fillId="5" borderId="18" xfId="0" applyFont="1" applyFill="1" applyBorder="1" applyAlignment="1" applyProtection="1">
      <alignment horizontal="right" vertical="center"/>
    </xf>
    <xf numFmtId="0" fontId="8" fillId="5" borderId="36" xfId="0" applyFont="1" applyFill="1" applyBorder="1" applyAlignment="1" applyProtection="1">
      <alignment horizontal="right" vertical="center"/>
    </xf>
    <xf numFmtId="0" fontId="8" fillId="5" borderId="37" xfId="0" applyFont="1" applyFill="1" applyBorder="1" applyAlignment="1" applyProtection="1">
      <alignment horizontal="right" vertical="center"/>
    </xf>
    <xf numFmtId="0" fontId="17" fillId="0" borderId="29" xfId="0" applyFont="1" applyBorder="1" applyAlignment="1" applyProtection="1">
      <alignment horizontal="left" vertical="center" wrapText="1"/>
      <protection locked="0"/>
    </xf>
    <xf numFmtId="0" fontId="17" fillId="0" borderId="30" xfId="0" applyFont="1" applyBorder="1" applyAlignment="1" applyProtection="1">
      <alignment horizontal="left" vertical="center" wrapText="1"/>
      <protection locked="0"/>
    </xf>
    <xf numFmtId="0" fontId="17" fillId="0" borderId="28" xfId="0" applyFont="1" applyBorder="1" applyAlignment="1" applyProtection="1">
      <alignment horizontal="left" vertical="center" wrapText="1"/>
      <protection locked="0"/>
    </xf>
    <xf numFmtId="0" fontId="23" fillId="5" borderId="42" xfId="0" applyFont="1" applyFill="1" applyBorder="1" applyAlignment="1" applyProtection="1">
      <alignment horizontal="center" vertical="center"/>
    </xf>
    <xf numFmtId="0" fontId="29" fillId="5" borderId="56" xfId="0" applyFont="1" applyFill="1" applyBorder="1" applyAlignment="1" applyProtection="1">
      <alignment horizontal="center" vertical="center"/>
    </xf>
    <xf numFmtId="0" fontId="29" fillId="5" borderId="57" xfId="0" applyFont="1" applyFill="1" applyBorder="1" applyAlignment="1" applyProtection="1">
      <alignment horizontal="center" vertical="center"/>
    </xf>
    <xf numFmtId="0" fontId="29" fillId="5" borderId="58" xfId="0" applyFont="1" applyFill="1" applyBorder="1" applyAlignment="1" applyProtection="1">
      <alignment horizontal="center" vertical="center"/>
    </xf>
    <xf numFmtId="0" fontId="17" fillId="0" borderId="26" xfId="0" applyFont="1" applyBorder="1" applyAlignment="1" applyProtection="1">
      <alignment horizontal="center" vertical="center" shrinkToFit="1"/>
      <protection locked="0"/>
    </xf>
    <xf numFmtId="0" fontId="23" fillId="5" borderId="29" xfId="0" applyFont="1" applyFill="1" applyBorder="1" applyAlignment="1" applyProtection="1">
      <alignment horizontal="center" vertical="center" wrapText="1"/>
    </xf>
    <xf numFmtId="0" fontId="23" fillId="5" borderId="30" xfId="0" applyFont="1" applyFill="1" applyBorder="1" applyAlignment="1" applyProtection="1">
      <alignment horizontal="center" vertical="center" wrapText="1"/>
    </xf>
    <xf numFmtId="0" fontId="23" fillId="5" borderId="26" xfId="0" applyFont="1" applyFill="1" applyBorder="1" applyAlignment="1" applyProtection="1">
      <alignment horizontal="center" vertical="center"/>
    </xf>
    <xf numFmtId="0" fontId="23" fillId="5" borderId="31" xfId="0" applyFont="1" applyFill="1" applyBorder="1" applyAlignment="1" applyProtection="1">
      <alignment horizontal="center" vertical="center"/>
    </xf>
    <xf numFmtId="0" fontId="14" fillId="0" borderId="38" xfId="0" applyFont="1" applyBorder="1" applyAlignment="1" applyProtection="1">
      <alignment horizontal="center" vertical="center" wrapText="1"/>
    </xf>
    <xf numFmtId="0" fontId="14" fillId="0" borderId="42" xfId="0"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36" xfId="0" applyFont="1" applyBorder="1" applyAlignment="1" applyProtection="1">
      <alignment horizontal="center" vertical="center"/>
    </xf>
    <xf numFmtId="0" fontId="14" fillId="0" borderId="37" xfId="0" applyFont="1" applyBorder="1" applyAlignment="1" applyProtection="1">
      <alignment horizontal="center" vertical="center"/>
    </xf>
    <xf numFmtId="0" fontId="25" fillId="5" borderId="43" xfId="0" applyFont="1" applyFill="1" applyBorder="1" applyAlignment="1" applyProtection="1">
      <alignment horizontal="center" vertical="center"/>
    </xf>
    <xf numFmtId="0" fontId="25" fillId="5" borderId="51" xfId="0" applyFont="1" applyFill="1" applyBorder="1" applyAlignment="1" applyProtection="1">
      <alignment horizontal="center" vertical="center"/>
    </xf>
    <xf numFmtId="166" fontId="17" fillId="0" borderId="29" xfId="0" applyNumberFormat="1" applyFont="1" applyBorder="1" applyAlignment="1" applyProtection="1">
      <alignment horizontal="center" vertical="center"/>
      <protection locked="0"/>
    </xf>
    <xf numFmtId="166" fontId="17" fillId="0" borderId="28" xfId="0" applyNumberFormat="1" applyFont="1" applyBorder="1" applyAlignment="1" applyProtection="1">
      <alignment horizontal="center" vertical="center"/>
      <protection locked="0"/>
    </xf>
    <xf numFmtId="0" fontId="25" fillId="5" borderId="16" xfId="0" applyFont="1" applyFill="1" applyBorder="1" applyAlignment="1" applyProtection="1">
      <alignment horizontal="center" vertical="center"/>
    </xf>
    <xf numFmtId="164" fontId="17" fillId="0" borderId="29" xfId="0" applyNumberFormat="1" applyFont="1" applyBorder="1" applyAlignment="1" applyProtection="1">
      <alignment horizontal="center" vertical="center"/>
      <protection locked="0"/>
    </xf>
    <xf numFmtId="164" fontId="17" fillId="0" borderId="30" xfId="0" applyNumberFormat="1" applyFont="1" applyBorder="1" applyAlignment="1" applyProtection="1">
      <alignment horizontal="center" vertical="center"/>
      <protection locked="0"/>
    </xf>
    <xf numFmtId="164" fontId="17" fillId="0" borderId="28" xfId="0" applyNumberFormat="1" applyFont="1" applyBorder="1" applyAlignment="1" applyProtection="1">
      <alignment horizontal="center" vertical="center"/>
      <protection locked="0"/>
    </xf>
    <xf numFmtId="44" fontId="27" fillId="0" borderId="0" xfId="0" applyNumberFormat="1" applyFont="1" applyBorder="1" applyAlignment="1" applyProtection="1">
      <alignment horizontal="left"/>
    </xf>
    <xf numFmtId="44" fontId="27" fillId="0" borderId="15" xfId="0" applyNumberFormat="1" applyFont="1" applyBorder="1" applyAlignment="1" applyProtection="1">
      <alignment horizontal="left"/>
    </xf>
    <xf numFmtId="44" fontId="27" fillId="0" borderId="3" xfId="0" applyNumberFormat="1" applyFont="1" applyBorder="1" applyAlignment="1" applyProtection="1">
      <alignment horizontal="left"/>
    </xf>
    <xf numFmtId="44" fontId="24" fillId="0" borderId="3" xfId="0" applyNumberFormat="1" applyFont="1" applyBorder="1" applyAlignment="1" applyProtection="1">
      <alignment horizontal="left" vertical="top"/>
    </xf>
    <xf numFmtId="0" fontId="20" fillId="0" borderId="0" xfId="0" applyFont="1" applyBorder="1" applyAlignment="1" applyProtection="1">
      <alignment horizontal="left" vertical="top"/>
    </xf>
    <xf numFmtId="0" fontId="20" fillId="0" borderId="15" xfId="0" applyFont="1" applyBorder="1" applyAlignment="1" applyProtection="1">
      <alignment horizontal="left" vertical="top"/>
    </xf>
    <xf numFmtId="44" fontId="23" fillId="0" borderId="2" xfId="0" applyNumberFormat="1" applyFont="1" applyBorder="1" applyAlignment="1" applyProtection="1">
      <alignment horizontal="left" vertical="top" wrapText="1"/>
    </xf>
    <xf numFmtId="44" fontId="23" fillId="0" borderId="45" xfId="0" applyNumberFormat="1" applyFont="1" applyBorder="1" applyAlignment="1" applyProtection="1">
      <alignment horizontal="left" vertical="top"/>
    </xf>
    <xf numFmtId="44" fontId="23" fillId="0" borderId="52" xfId="0" applyNumberFormat="1" applyFont="1" applyBorder="1" applyAlignment="1" applyProtection="1">
      <alignment horizontal="left" vertical="top"/>
    </xf>
    <xf numFmtId="44" fontId="23" fillId="0" borderId="3" xfId="0" applyNumberFormat="1" applyFont="1" applyBorder="1" applyAlignment="1" applyProtection="1">
      <alignment horizontal="left" vertical="top"/>
    </xf>
    <xf numFmtId="44" fontId="23" fillId="0" borderId="0" xfId="0" applyNumberFormat="1" applyFont="1" applyBorder="1" applyAlignment="1" applyProtection="1">
      <alignment horizontal="left" vertical="top"/>
    </xf>
    <xf numFmtId="44" fontId="23" fillId="0" borderId="15" xfId="0" applyNumberFormat="1" applyFont="1" applyBorder="1" applyAlignment="1" applyProtection="1">
      <alignment horizontal="left" vertical="top"/>
    </xf>
    <xf numFmtId="44" fontId="23" fillId="0" borderId="33" xfId="0" applyNumberFormat="1" applyFont="1" applyBorder="1" applyAlignment="1" applyProtection="1">
      <alignment horizontal="left" wrapText="1"/>
    </xf>
    <xf numFmtId="0" fontId="0" fillId="0" borderId="34" xfId="0" applyBorder="1" applyProtection="1"/>
    <xf numFmtId="0" fontId="0" fillId="0" borderId="35" xfId="0" applyBorder="1" applyProtection="1"/>
    <xf numFmtId="49" fontId="23" fillId="5" borderId="26" xfId="0" applyNumberFormat="1" applyFont="1" applyFill="1" applyBorder="1" applyAlignment="1" applyProtection="1">
      <alignment horizontal="left" vertical="center"/>
    </xf>
    <xf numFmtId="49" fontId="23" fillId="5" borderId="31" xfId="0" applyNumberFormat="1" applyFont="1" applyFill="1" applyBorder="1" applyAlignment="1" applyProtection="1">
      <alignment horizontal="left" vertical="center"/>
    </xf>
    <xf numFmtId="49" fontId="23" fillId="5" borderId="32" xfId="0" applyNumberFormat="1" applyFont="1" applyFill="1" applyBorder="1" applyAlignment="1" applyProtection="1">
      <alignment horizontal="left" vertical="center"/>
    </xf>
    <xf numFmtId="14" fontId="5" fillId="0" borderId="26" xfId="0" quotePrefix="1" applyNumberFormat="1" applyFont="1" applyBorder="1" applyAlignment="1" applyProtection="1">
      <alignment horizontal="center" shrinkToFit="1"/>
      <protection locked="0"/>
    </xf>
    <xf numFmtId="14" fontId="5" fillId="0" borderId="31" xfId="0" quotePrefix="1" applyNumberFormat="1" applyFont="1" applyBorder="1" applyAlignment="1" applyProtection="1">
      <alignment horizontal="center" shrinkToFit="1"/>
      <protection locked="0"/>
    </xf>
    <xf numFmtId="14" fontId="5" fillId="0" borderId="32" xfId="0" quotePrefix="1" applyNumberFormat="1" applyFont="1" applyBorder="1" applyAlignment="1" applyProtection="1">
      <alignment horizontal="center" shrinkToFit="1"/>
      <protection locked="0"/>
    </xf>
    <xf numFmtId="0" fontId="0" fillId="0" borderId="20" xfId="0" applyBorder="1" applyAlignment="1" applyProtection="1">
      <alignment shrinkToFit="1"/>
      <protection locked="0"/>
    </xf>
    <xf numFmtId="0" fontId="0" fillId="0" borderId="45" xfId="0" applyBorder="1" applyAlignment="1" applyProtection="1">
      <alignment shrinkToFit="1"/>
      <protection locked="0"/>
    </xf>
    <xf numFmtId="0" fontId="0" fillId="0" borderId="52" xfId="0" applyBorder="1" applyAlignment="1" applyProtection="1">
      <alignment shrinkToFit="1"/>
      <protection locked="0"/>
    </xf>
    <xf numFmtId="168" fontId="11" fillId="0" borderId="11" xfId="0" applyNumberFormat="1" applyFont="1" applyFill="1" applyBorder="1" applyAlignment="1" applyProtection="1">
      <alignment horizontal="center" vertical="center"/>
      <protection locked="0"/>
    </xf>
    <xf numFmtId="168" fontId="11" fillId="0" borderId="31" xfId="0" applyNumberFormat="1" applyFont="1" applyFill="1" applyBorder="1" applyAlignment="1" applyProtection="1">
      <alignment horizontal="center" vertical="center"/>
      <protection locked="0"/>
    </xf>
    <xf numFmtId="49" fontId="23" fillId="5" borderId="11" xfId="0" applyNumberFormat="1" applyFont="1" applyFill="1" applyBorder="1" applyAlignment="1" applyProtection="1">
      <alignment horizontal="left" vertical="center"/>
    </xf>
    <xf numFmtId="0" fontId="0" fillId="5" borderId="32" xfId="0" applyFill="1" applyBorder="1" applyAlignment="1" applyProtection="1">
      <alignment horizontal="left" vertical="center"/>
    </xf>
    <xf numFmtId="0" fontId="17" fillId="0" borderId="2" xfId="0" applyFont="1" applyBorder="1" applyAlignment="1" applyProtection="1">
      <alignment horizontal="center" vertical="center" wrapText="1"/>
      <protection locked="0"/>
    </xf>
    <xf numFmtId="0" fontId="0" fillId="0" borderId="45" xfId="0" applyBorder="1" applyAlignment="1" applyProtection="1">
      <alignment wrapText="1"/>
      <protection locked="0"/>
    </xf>
    <xf numFmtId="0" fontId="0" fillId="0" borderId="52" xfId="0" applyBorder="1" applyAlignment="1" applyProtection="1">
      <alignment wrapText="1"/>
      <protection locked="0"/>
    </xf>
    <xf numFmtId="0" fontId="0" fillId="0" borderId="3" xfId="0" applyBorder="1" applyAlignment="1" applyProtection="1">
      <alignment wrapText="1"/>
      <protection locked="0"/>
    </xf>
    <xf numFmtId="0" fontId="0" fillId="0" borderId="0" xfId="0" applyBorder="1" applyAlignment="1" applyProtection="1">
      <alignment wrapText="1"/>
      <protection locked="0"/>
    </xf>
    <xf numFmtId="0" fontId="0" fillId="0" borderId="15" xfId="0" applyBorder="1" applyAlignment="1" applyProtection="1">
      <alignment wrapText="1"/>
      <protection locked="0"/>
    </xf>
    <xf numFmtId="0" fontId="0" fillId="0" borderId="18" xfId="0" applyBorder="1" applyAlignment="1" applyProtection="1">
      <alignment wrapText="1"/>
      <protection locked="0"/>
    </xf>
    <xf numFmtId="0" fontId="0" fillId="0" borderId="36" xfId="0" applyBorder="1" applyAlignment="1" applyProtection="1">
      <alignment wrapText="1"/>
      <protection locked="0"/>
    </xf>
    <xf numFmtId="0" fontId="0" fillId="0" borderId="37" xfId="0" applyBorder="1" applyAlignment="1" applyProtection="1">
      <alignment wrapText="1"/>
      <protection locked="0"/>
    </xf>
    <xf numFmtId="0" fontId="0" fillId="0" borderId="11" xfId="0" applyBorder="1" applyAlignment="1" applyProtection="1">
      <alignment shrinkToFit="1"/>
      <protection locked="0"/>
    </xf>
    <xf numFmtId="0" fontId="0" fillId="0" borderId="27" xfId="0" applyBorder="1" applyAlignment="1" applyProtection="1">
      <alignment shrinkToFit="1"/>
      <protection locked="0"/>
    </xf>
    <xf numFmtId="0" fontId="23" fillId="5" borderId="38" xfId="0" applyFont="1" applyFill="1" applyBorder="1" applyAlignment="1" applyProtection="1">
      <alignment horizontal="center" vertical="center" wrapText="1"/>
    </xf>
    <xf numFmtId="0" fontId="11" fillId="5" borderId="42"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15" xfId="0" applyFont="1" applyFill="1" applyBorder="1" applyAlignment="1" applyProtection="1">
      <alignment horizontal="center" vertical="center" wrapText="1"/>
    </xf>
    <xf numFmtId="0" fontId="0" fillId="5" borderId="3" xfId="0" applyFill="1" applyBorder="1" applyAlignment="1" applyProtection="1">
      <alignment horizontal="center" vertical="center"/>
    </xf>
    <xf numFmtId="0" fontId="0" fillId="5" borderId="15" xfId="0" applyFill="1" applyBorder="1" applyAlignment="1" applyProtection="1">
      <alignment horizontal="center" vertical="center"/>
    </xf>
    <xf numFmtId="165" fontId="16" fillId="0" borderId="11" xfId="0" applyNumberFormat="1" applyFont="1" applyFill="1" applyBorder="1" applyAlignment="1" applyProtection="1">
      <alignment horizontal="center" vertical="center"/>
      <protection locked="0"/>
    </xf>
    <xf numFmtId="165" fontId="16" fillId="0" borderId="31" xfId="0" applyNumberFormat="1" applyFont="1" applyFill="1" applyBorder="1" applyAlignment="1" applyProtection="1">
      <alignment horizontal="center" vertical="center"/>
      <protection locked="0"/>
    </xf>
    <xf numFmtId="18" fontId="16" fillId="0" borderId="11" xfId="0" applyNumberFormat="1"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protection locked="0"/>
    </xf>
    <xf numFmtId="167" fontId="13" fillId="5" borderId="20" xfId="0" applyNumberFormat="1" applyFont="1" applyFill="1" applyBorder="1" applyAlignment="1" applyProtection="1">
      <alignment horizontal="center" vertical="center"/>
    </xf>
    <xf numFmtId="0" fontId="13" fillId="5" borderId="45" xfId="0" applyFont="1" applyFill="1" applyBorder="1" applyAlignment="1" applyProtection="1">
      <alignment horizontal="center" vertical="center"/>
    </xf>
    <xf numFmtId="167" fontId="13" fillId="5" borderId="11" xfId="0" applyNumberFormat="1" applyFont="1" applyFill="1" applyBorder="1" applyAlignment="1" applyProtection="1">
      <alignment horizontal="center" vertical="center"/>
    </xf>
    <xf numFmtId="0" fontId="13" fillId="5" borderId="31" xfId="0" applyFont="1" applyFill="1" applyBorder="1" applyAlignment="1" applyProtection="1">
      <alignment horizontal="center" vertical="center"/>
    </xf>
    <xf numFmtId="49" fontId="23" fillId="5" borderId="47" xfId="0" applyNumberFormat="1" applyFont="1" applyFill="1" applyBorder="1" applyAlignment="1" applyProtection="1">
      <alignment horizontal="center" vertical="center" textRotation="90" wrapText="1"/>
    </xf>
    <xf numFmtId="0" fontId="0" fillId="5" borderId="48" xfId="0" applyFill="1" applyBorder="1" applyAlignment="1" applyProtection="1">
      <alignment horizontal="center" vertical="center" textRotation="90" wrapText="1"/>
    </xf>
    <xf numFmtId="0" fontId="0" fillId="5" borderId="53" xfId="0" applyFill="1" applyBorder="1" applyAlignment="1" applyProtection="1">
      <alignment horizontal="center" vertical="center" textRotation="90" wrapText="1"/>
    </xf>
    <xf numFmtId="167" fontId="10" fillId="5" borderId="18" xfId="0" applyNumberFormat="1" applyFont="1" applyFill="1" applyBorder="1" applyAlignment="1" applyProtection="1">
      <alignment horizontal="center" vertical="center"/>
    </xf>
    <xf numFmtId="167" fontId="0" fillId="5" borderId="37" xfId="0" applyNumberFormat="1" applyFill="1" applyBorder="1" applyAlignment="1" applyProtection="1">
      <alignment horizontal="center" vertical="center"/>
    </xf>
    <xf numFmtId="18" fontId="27" fillId="5" borderId="6" xfId="0" applyNumberFormat="1" applyFont="1" applyFill="1" applyBorder="1" applyAlignment="1" applyProtection="1">
      <alignment horizontal="center" vertical="center"/>
    </xf>
    <xf numFmtId="0" fontId="27" fillId="5" borderId="54" xfId="0" applyFont="1" applyFill="1" applyBorder="1" applyAlignment="1" applyProtection="1">
      <alignment horizontal="center" vertical="center"/>
    </xf>
    <xf numFmtId="0" fontId="10" fillId="5" borderId="36" xfId="0" applyFont="1" applyFill="1" applyBorder="1" applyAlignment="1" applyProtection="1">
      <alignment horizontal="center" vertical="center"/>
    </xf>
    <xf numFmtId="0" fontId="23" fillId="5" borderId="26" xfId="0" applyFont="1" applyFill="1" applyBorder="1" applyAlignment="1" applyProtection="1">
      <alignment horizontal="right" vertical="center"/>
    </xf>
    <xf numFmtId="0" fontId="23" fillId="5" borderId="31" xfId="0" applyFont="1" applyFill="1" applyBorder="1" applyAlignment="1" applyProtection="1">
      <alignment horizontal="right" vertical="center"/>
    </xf>
    <xf numFmtId="0" fontId="23" fillId="5" borderId="32" xfId="0" applyFont="1" applyFill="1" applyBorder="1" applyAlignment="1" applyProtection="1">
      <alignment horizontal="right" vertical="center"/>
    </xf>
    <xf numFmtId="18" fontId="27" fillId="5" borderId="42" xfId="0" applyNumberFormat="1" applyFont="1" applyFill="1" applyBorder="1" applyAlignment="1" applyProtection="1">
      <alignment horizontal="center" vertical="center" wrapText="1"/>
    </xf>
    <xf numFmtId="0" fontId="27" fillId="5" borderId="55" xfId="0" applyFont="1" applyFill="1" applyBorder="1" applyAlignment="1" applyProtection="1">
      <alignment horizontal="center" vertical="center" wrapText="1"/>
    </xf>
    <xf numFmtId="0" fontId="0" fillId="5" borderId="49" xfId="0" applyFill="1" applyBorder="1" applyAlignment="1" applyProtection="1">
      <alignment horizontal="center" vertical="center" wrapText="1"/>
    </xf>
    <xf numFmtId="0" fontId="0" fillId="5" borderId="50" xfId="0" applyFill="1" applyBorder="1" applyAlignment="1" applyProtection="1">
      <alignment horizontal="center" vertical="center" wrapText="1"/>
    </xf>
    <xf numFmtId="49" fontId="9" fillId="5" borderId="29" xfId="0" applyNumberFormat="1" applyFont="1" applyFill="1" applyBorder="1" applyAlignment="1" applyProtection="1">
      <alignment horizontal="center"/>
      <protection locked="0"/>
    </xf>
    <xf numFmtId="0" fontId="0" fillId="5" borderId="30" xfId="0" applyFill="1" applyBorder="1" applyAlignment="1" applyProtection="1">
      <alignment horizontal="center"/>
      <protection locked="0"/>
    </xf>
    <xf numFmtId="0" fontId="0" fillId="5" borderId="28" xfId="0" applyFill="1" applyBorder="1" applyAlignment="1" applyProtection="1">
      <alignment horizontal="center"/>
      <protection locked="0"/>
    </xf>
    <xf numFmtId="0" fontId="23" fillId="5" borderId="29" xfId="0" applyFont="1" applyFill="1" applyBorder="1" applyAlignment="1" applyProtection="1">
      <alignment horizontal="right" vertical="center"/>
    </xf>
    <xf numFmtId="0" fontId="23" fillId="5" borderId="30" xfId="0" applyFont="1" applyFill="1" applyBorder="1" applyAlignment="1" applyProtection="1">
      <alignment horizontal="right" vertical="center"/>
    </xf>
    <xf numFmtId="0" fontId="23" fillId="5" borderId="41" xfId="0" applyFont="1" applyFill="1" applyBorder="1" applyAlignment="1" applyProtection="1">
      <alignment horizontal="right" vertical="center"/>
    </xf>
    <xf numFmtId="1" fontId="17" fillId="0" borderId="20" xfId="0" applyNumberFormat="1" applyFont="1" applyBorder="1" applyAlignment="1" applyProtection="1">
      <alignment horizontal="center" vertical="center"/>
      <protection locked="0"/>
    </xf>
    <xf numFmtId="0" fontId="16" fillId="0" borderId="46" xfId="0" applyFont="1" applyBorder="1" applyAlignment="1" applyProtection="1">
      <alignment vertical="center"/>
      <protection locked="0"/>
    </xf>
    <xf numFmtId="44" fontId="23" fillId="0" borderId="34" xfId="0" applyNumberFormat="1" applyFont="1" applyBorder="1" applyAlignment="1" applyProtection="1">
      <alignment horizontal="left" vertical="top"/>
    </xf>
    <xf numFmtId="44" fontId="23" fillId="0" borderId="35" xfId="0" applyNumberFormat="1" applyFont="1" applyBorder="1" applyAlignment="1" applyProtection="1">
      <alignment horizontal="left" vertical="top"/>
    </xf>
    <xf numFmtId="0" fontId="23" fillId="5" borderId="2" xfId="0" applyFont="1" applyFill="1" applyBorder="1" applyAlignment="1" applyProtection="1">
      <alignment horizontal="right" vertical="center"/>
    </xf>
    <xf numFmtId="0" fontId="23" fillId="5" borderId="45" xfId="0" applyFont="1" applyFill="1" applyBorder="1" applyAlignment="1" applyProtection="1">
      <alignment horizontal="right" vertical="center"/>
    </xf>
    <xf numFmtId="0" fontId="23" fillId="5" borderId="46" xfId="0" applyFont="1" applyFill="1" applyBorder="1" applyAlignment="1" applyProtection="1">
      <alignment horizontal="right" vertical="center"/>
    </xf>
    <xf numFmtId="44" fontId="25" fillId="0" borderId="3" xfId="0" applyNumberFormat="1" applyFont="1" applyBorder="1" applyAlignment="1" applyProtection="1">
      <alignment horizontal="left" vertical="top" wrapText="1"/>
    </xf>
    <xf numFmtId="44" fontId="25" fillId="0" borderId="0" xfId="0" applyNumberFormat="1" applyFont="1" applyBorder="1" applyAlignment="1" applyProtection="1">
      <alignment horizontal="left" vertical="top"/>
    </xf>
    <xf numFmtId="44" fontId="25" fillId="0" borderId="15" xfId="0" applyNumberFormat="1" applyFont="1" applyBorder="1" applyAlignment="1" applyProtection="1">
      <alignment horizontal="left" vertical="top"/>
    </xf>
    <xf numFmtId="44" fontId="25" fillId="0" borderId="3" xfId="0" applyNumberFormat="1" applyFont="1" applyBorder="1" applyAlignment="1" applyProtection="1">
      <alignment horizontal="left" vertical="top"/>
    </xf>
    <xf numFmtId="167" fontId="12" fillId="5" borderId="18" xfId="0" applyNumberFormat="1" applyFont="1" applyFill="1" applyBorder="1" applyAlignment="1" applyProtection="1">
      <alignment horizontal="center" vertical="center"/>
    </xf>
    <xf numFmtId="44" fontId="12" fillId="5" borderId="36" xfId="0" applyNumberFormat="1" applyFont="1" applyFill="1" applyBorder="1" applyAlignment="1" applyProtection="1">
      <alignment horizontal="center" vertical="center"/>
    </xf>
    <xf numFmtId="44" fontId="12" fillId="5" borderId="37" xfId="0" applyNumberFormat="1" applyFont="1" applyFill="1" applyBorder="1" applyAlignment="1" applyProtection="1">
      <alignment horizontal="center" vertical="center"/>
    </xf>
    <xf numFmtId="167" fontId="11" fillId="5" borderId="11" xfId="0" applyNumberFormat="1" applyFont="1" applyFill="1" applyBorder="1" applyAlignment="1" applyProtection="1">
      <alignment horizontal="center" vertical="center"/>
    </xf>
    <xf numFmtId="167" fontId="11" fillId="5" borderId="32" xfId="0" applyNumberFormat="1" applyFont="1" applyFill="1" applyBorder="1" applyAlignment="1" applyProtection="1">
      <alignment horizontal="center" vertical="center"/>
    </xf>
    <xf numFmtId="0" fontId="23" fillId="6" borderId="38" xfId="0" applyNumberFormat="1" applyFont="1" applyFill="1" applyBorder="1" applyAlignment="1" applyProtection="1">
      <alignment horizontal="center" vertical="center" wrapText="1"/>
    </xf>
    <xf numFmtId="0" fontId="23" fillId="6" borderId="42" xfId="0" applyNumberFormat="1" applyFont="1" applyFill="1" applyBorder="1" applyAlignment="1" applyProtection="1">
      <alignment horizontal="center" vertical="center" wrapText="1"/>
    </xf>
    <xf numFmtId="0" fontId="23" fillId="6" borderId="39" xfId="0" applyNumberFormat="1" applyFont="1" applyFill="1" applyBorder="1" applyAlignment="1" applyProtection="1">
      <alignment horizontal="center" vertical="center" wrapText="1"/>
    </xf>
    <xf numFmtId="0" fontId="23" fillId="6" borderId="3" xfId="0" applyNumberFormat="1" applyFont="1" applyFill="1" applyBorder="1" applyAlignment="1" applyProtection="1">
      <alignment horizontal="center" vertical="center" wrapText="1"/>
    </xf>
    <xf numFmtId="0" fontId="23" fillId="6" borderId="0" xfId="0" applyNumberFormat="1" applyFont="1" applyFill="1" applyBorder="1" applyAlignment="1" applyProtection="1">
      <alignment horizontal="center" vertical="center" wrapText="1"/>
    </xf>
    <xf numFmtId="0" fontId="23" fillId="6" borderId="15" xfId="0" applyNumberFormat="1" applyFont="1" applyFill="1" applyBorder="1" applyAlignment="1" applyProtection="1">
      <alignment horizontal="center" vertical="center" wrapText="1"/>
    </xf>
    <xf numFmtId="0" fontId="23" fillId="6" borderId="18" xfId="0" applyNumberFormat="1" applyFont="1" applyFill="1" applyBorder="1" applyAlignment="1" applyProtection="1">
      <alignment horizontal="center" vertical="center" wrapText="1"/>
    </xf>
    <xf numFmtId="0" fontId="23" fillId="6" borderId="36" xfId="0" applyNumberFormat="1" applyFont="1" applyFill="1" applyBorder="1" applyAlignment="1" applyProtection="1">
      <alignment horizontal="center" vertical="center" wrapText="1"/>
    </xf>
    <xf numFmtId="0" fontId="23" fillId="6" borderId="37" xfId="0" applyNumberFormat="1" applyFont="1" applyFill="1" applyBorder="1" applyAlignment="1" applyProtection="1">
      <alignment horizontal="center" vertical="center" wrapText="1"/>
    </xf>
    <xf numFmtId="0" fontId="23" fillId="6" borderId="3" xfId="0" applyNumberFormat="1" applyFont="1" applyFill="1" applyBorder="1" applyAlignment="1" applyProtection="1">
      <alignment vertical="center" wrapText="1"/>
    </xf>
    <xf numFmtId="0" fontId="23" fillId="6" borderId="0" xfId="0" applyNumberFormat="1" applyFont="1" applyFill="1" applyAlignment="1" applyProtection="1">
      <alignment vertical="center" wrapText="1"/>
    </xf>
    <xf numFmtId="0" fontId="23" fillId="6" borderId="15" xfId="0" applyNumberFormat="1" applyFont="1" applyFill="1" applyBorder="1" applyAlignment="1" applyProtection="1">
      <alignment vertical="center" wrapText="1"/>
    </xf>
    <xf numFmtId="0" fontId="23" fillId="6" borderId="18" xfId="0" applyNumberFormat="1" applyFont="1" applyFill="1" applyBorder="1" applyAlignment="1" applyProtection="1">
      <alignment vertical="center" wrapText="1"/>
    </xf>
    <xf numFmtId="0" fontId="23" fillId="6" borderId="36" xfId="0" applyNumberFormat="1" applyFont="1" applyFill="1" applyBorder="1" applyAlignment="1" applyProtection="1">
      <alignment vertical="center" wrapText="1"/>
    </xf>
    <xf numFmtId="0" fontId="23" fillId="6" borderId="37" xfId="0" applyNumberFormat="1" applyFont="1" applyFill="1" applyBorder="1" applyAlignment="1" applyProtection="1">
      <alignment vertical="center" wrapText="1"/>
    </xf>
    <xf numFmtId="0" fontId="23" fillId="5" borderId="25" xfId="0" applyFont="1" applyFill="1" applyBorder="1" applyAlignment="1" applyProtection="1">
      <alignment horizontal="center"/>
    </xf>
    <xf numFmtId="0" fontId="0" fillId="5" borderId="25" xfId="0" applyFill="1" applyBorder="1" applyAlignment="1" applyProtection="1">
      <alignment horizontal="center"/>
    </xf>
    <xf numFmtId="0" fontId="23" fillId="5" borderId="47" xfId="0" applyFont="1" applyFill="1" applyBorder="1" applyAlignment="1" applyProtection="1">
      <alignment horizontal="center" vertical="center" wrapText="1"/>
    </xf>
    <xf numFmtId="0" fontId="0" fillId="5" borderId="42" xfId="0" applyFill="1" applyBorder="1" applyAlignment="1" applyProtection="1">
      <alignment horizontal="center" vertical="center" wrapText="1"/>
    </xf>
    <xf numFmtId="0" fontId="27" fillId="5" borderId="20" xfId="0" applyFont="1" applyFill="1" applyBorder="1" applyAlignment="1" applyProtection="1">
      <alignment horizontal="center" vertical="center" wrapText="1"/>
    </xf>
    <xf numFmtId="0" fontId="0" fillId="5" borderId="45" xfId="0" applyFill="1" applyBorder="1" applyAlignment="1" applyProtection="1">
      <alignment horizontal="center" vertical="center" wrapText="1"/>
    </xf>
    <xf numFmtId="0" fontId="0" fillId="5" borderId="48" xfId="0"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3" fillId="5" borderId="39" xfId="0" applyFont="1" applyFill="1" applyBorder="1" applyAlignment="1" applyProtection="1">
      <alignment horizontal="center" vertical="center" wrapText="1"/>
    </xf>
    <xf numFmtId="0" fontId="27" fillId="5" borderId="3" xfId="0" applyFont="1" applyFill="1" applyBorder="1" applyAlignment="1" applyProtection="1">
      <alignment horizontal="center" vertical="center" wrapText="1"/>
    </xf>
    <xf numFmtId="0" fontId="27" fillId="5" borderId="15" xfId="0" applyFont="1" applyFill="1" applyBorder="1" applyAlignment="1" applyProtection="1">
      <alignment horizontal="center" vertical="center" wrapText="1"/>
    </xf>
    <xf numFmtId="0" fontId="23" fillId="4" borderId="43" xfId="0" applyFont="1" applyFill="1" applyBorder="1" applyAlignment="1" applyProtection="1">
      <alignment horizontal="center" vertical="center"/>
    </xf>
    <xf numFmtId="0" fontId="8" fillId="4" borderId="16" xfId="0" applyFont="1" applyFill="1" applyBorder="1" applyAlignment="1" applyProtection="1">
      <alignment horizontal="center" vertical="center"/>
    </xf>
    <xf numFmtId="0" fontId="8" fillId="4" borderId="51" xfId="0" applyFont="1" applyFill="1" applyBorder="1" applyAlignment="1" applyProtection="1">
      <alignment horizontal="center" vertical="center"/>
    </xf>
    <xf numFmtId="0" fontId="25" fillId="4" borderId="43" xfId="0" applyFont="1" applyFill="1" applyBorder="1" applyAlignment="1" applyProtection="1">
      <alignment horizontal="center" vertical="center"/>
    </xf>
    <xf numFmtId="0" fontId="25" fillId="4" borderId="51" xfId="0" applyFont="1" applyFill="1" applyBorder="1" applyAlignment="1" applyProtection="1">
      <alignment horizontal="center" vertical="center"/>
    </xf>
    <xf numFmtId="0" fontId="25" fillId="4" borderId="16" xfId="0" applyFont="1" applyFill="1" applyBorder="1" applyAlignment="1" applyProtection="1">
      <alignment horizontal="center" vertical="center"/>
    </xf>
    <xf numFmtId="0" fontId="23" fillId="4" borderId="16" xfId="0" applyFont="1" applyFill="1" applyBorder="1" applyAlignment="1" applyProtection="1">
      <alignment horizontal="center" vertical="center"/>
    </xf>
    <xf numFmtId="0" fontId="23" fillId="4" borderId="51" xfId="0" applyFont="1" applyFill="1" applyBorder="1" applyAlignment="1" applyProtection="1">
      <alignment horizontal="center" vertical="center"/>
    </xf>
    <xf numFmtId="0" fontId="23" fillId="4" borderId="38" xfId="0" applyFont="1" applyFill="1" applyBorder="1" applyAlignment="1" applyProtection="1">
      <alignment horizontal="center" vertical="center"/>
    </xf>
    <xf numFmtId="0" fontId="23" fillId="4" borderId="42" xfId="0" applyFont="1" applyFill="1" applyBorder="1" applyAlignment="1" applyProtection="1">
      <alignment horizontal="center" vertical="center"/>
    </xf>
    <xf numFmtId="0" fontId="23" fillId="4" borderId="39" xfId="0" applyFont="1" applyFill="1" applyBorder="1" applyAlignment="1" applyProtection="1">
      <alignment horizontal="center" vertical="center"/>
    </xf>
    <xf numFmtId="0" fontId="23" fillId="4" borderId="18" xfId="0" applyFont="1" applyFill="1" applyBorder="1" applyAlignment="1" applyProtection="1">
      <alignment horizontal="right" vertical="center"/>
    </xf>
    <xf numFmtId="0" fontId="8" fillId="4" borderId="36" xfId="0" applyFont="1" applyFill="1" applyBorder="1" applyAlignment="1" applyProtection="1">
      <alignment horizontal="right" vertical="center"/>
    </xf>
    <xf numFmtId="0" fontId="8" fillId="4" borderId="37" xfId="0" applyFont="1" applyFill="1" applyBorder="1" applyAlignment="1" applyProtection="1">
      <alignment horizontal="right" vertical="center"/>
    </xf>
    <xf numFmtId="0" fontId="8" fillId="4"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0" fillId="0" borderId="39" xfId="0" applyBorder="1" applyAlignment="1" applyProtection="1">
      <alignment horizontal="center" vertical="center"/>
    </xf>
    <xf numFmtId="0" fontId="27" fillId="0" borderId="16" xfId="0" applyFont="1" applyBorder="1" applyAlignment="1" applyProtection="1">
      <alignment horizontal="center" vertical="center"/>
    </xf>
    <xf numFmtId="0" fontId="27" fillId="0" borderId="51" xfId="0" applyFont="1" applyBorder="1" applyAlignment="1" applyProtection="1">
      <alignment horizontal="center" vertical="center"/>
    </xf>
    <xf numFmtId="0" fontId="23" fillId="4" borderId="29" xfId="0" applyFont="1" applyFill="1" applyBorder="1" applyAlignment="1" applyProtection="1">
      <alignment horizontal="center" vertical="center" wrapText="1"/>
    </xf>
    <xf numFmtId="0" fontId="23" fillId="4" borderId="30" xfId="0" applyFont="1" applyFill="1" applyBorder="1" applyAlignment="1" applyProtection="1">
      <alignment horizontal="center" vertical="center" wrapText="1"/>
    </xf>
    <xf numFmtId="0" fontId="29" fillId="4" borderId="56" xfId="0" applyFont="1" applyFill="1" applyBorder="1" applyAlignment="1" applyProtection="1">
      <alignment horizontal="center" vertical="center"/>
    </xf>
    <xf numFmtId="0" fontId="29" fillId="4" borderId="57" xfId="0" applyFont="1" applyFill="1" applyBorder="1" applyAlignment="1" applyProtection="1">
      <alignment horizontal="center" vertical="center"/>
    </xf>
    <xf numFmtId="0" fontId="29" fillId="4" borderId="58" xfId="0" applyFont="1" applyFill="1" applyBorder="1" applyAlignment="1" applyProtection="1">
      <alignment horizontal="center" vertical="center"/>
    </xf>
    <xf numFmtId="0" fontId="23" fillId="4" borderId="26" xfId="0" applyFont="1" applyFill="1" applyBorder="1" applyAlignment="1" applyProtection="1">
      <alignment horizontal="center" vertical="center"/>
    </xf>
    <xf numFmtId="0" fontId="23" fillId="4" borderId="31" xfId="0" applyFont="1" applyFill="1" applyBorder="1" applyAlignment="1" applyProtection="1">
      <alignment horizontal="center" vertical="center"/>
    </xf>
    <xf numFmtId="49" fontId="23" fillId="3" borderId="26" xfId="0" applyNumberFormat="1" applyFont="1" applyFill="1" applyBorder="1" applyAlignment="1" applyProtection="1">
      <alignment horizontal="left" vertical="center"/>
    </xf>
    <xf numFmtId="49" fontId="23" fillId="3" borderId="31" xfId="0" applyNumberFormat="1" applyFont="1" applyFill="1" applyBorder="1" applyAlignment="1" applyProtection="1">
      <alignment horizontal="left" vertical="center"/>
    </xf>
    <xf numFmtId="49" fontId="23" fillId="3" borderId="32" xfId="0" applyNumberFormat="1" applyFont="1" applyFill="1" applyBorder="1" applyAlignment="1" applyProtection="1">
      <alignment horizontal="left" vertical="center"/>
    </xf>
    <xf numFmtId="168" fontId="16" fillId="0" borderId="11" xfId="0" applyNumberFormat="1" applyFont="1" applyFill="1" applyBorder="1" applyAlignment="1" applyProtection="1">
      <alignment horizontal="center" vertical="center"/>
      <protection locked="0"/>
    </xf>
    <xf numFmtId="168" fontId="16" fillId="0" borderId="31" xfId="0" applyNumberFormat="1" applyFont="1" applyFill="1" applyBorder="1" applyAlignment="1" applyProtection="1">
      <alignment horizontal="center" vertical="center"/>
      <protection locked="0"/>
    </xf>
    <xf numFmtId="49" fontId="23" fillId="3" borderId="11" xfId="0" applyNumberFormat="1" applyFont="1" applyFill="1" applyBorder="1" applyAlignment="1" applyProtection="1">
      <alignment horizontal="left" vertical="center"/>
    </xf>
    <xf numFmtId="0" fontId="0" fillId="0" borderId="32" xfId="0" applyBorder="1" applyAlignment="1" applyProtection="1">
      <alignment horizontal="left" vertical="center"/>
    </xf>
    <xf numFmtId="49" fontId="9" fillId="4" borderId="29" xfId="0" applyNumberFormat="1" applyFont="1" applyFill="1" applyBorder="1" applyAlignment="1" applyProtection="1">
      <alignment horizontal="center"/>
      <protection locked="0"/>
    </xf>
    <xf numFmtId="0" fontId="0" fillId="0" borderId="30" xfId="0" applyBorder="1" applyAlignment="1" applyProtection="1">
      <alignment horizontal="center"/>
      <protection locked="0"/>
    </xf>
    <xf numFmtId="0" fontId="0" fillId="0" borderId="28" xfId="0" applyBorder="1" applyAlignment="1" applyProtection="1">
      <alignment horizontal="center"/>
      <protection locked="0"/>
    </xf>
    <xf numFmtId="18" fontId="27" fillId="3" borderId="42" xfId="0" applyNumberFormat="1" applyFont="1" applyFill="1" applyBorder="1" applyAlignment="1" applyProtection="1">
      <alignment horizontal="center" vertical="center" wrapText="1"/>
    </xf>
    <xf numFmtId="0" fontId="27" fillId="3" borderId="55" xfId="0" applyFont="1" applyFill="1" applyBorder="1" applyAlignment="1" applyProtection="1">
      <alignment horizontal="center" vertical="center" wrapText="1"/>
    </xf>
    <xf numFmtId="0" fontId="0" fillId="0" borderId="49" xfId="0" applyBorder="1" applyAlignment="1" applyProtection="1">
      <alignment horizontal="center" vertical="center" wrapText="1"/>
    </xf>
    <xf numFmtId="0" fontId="0" fillId="0" borderId="50" xfId="0" applyBorder="1" applyAlignment="1" applyProtection="1">
      <alignment horizontal="center" vertical="center" wrapText="1"/>
    </xf>
    <xf numFmtId="49" fontId="23" fillId="2" borderId="47" xfId="0" applyNumberFormat="1" applyFont="1" applyFill="1" applyBorder="1" applyAlignment="1" applyProtection="1">
      <alignment horizontal="center" vertical="center" textRotation="90" wrapText="1"/>
    </xf>
    <xf numFmtId="0" fontId="0" fillId="0" borderId="48" xfId="0" applyBorder="1" applyAlignment="1" applyProtection="1">
      <alignment horizontal="center" vertical="center" textRotation="90" wrapText="1"/>
    </xf>
    <xf numFmtId="0" fontId="0" fillId="0" borderId="53" xfId="0" applyBorder="1" applyAlignment="1" applyProtection="1">
      <alignment horizontal="center" vertical="center" textRotation="90" wrapText="1"/>
    </xf>
    <xf numFmtId="0" fontId="23" fillId="3" borderId="38" xfId="0" applyFont="1" applyFill="1" applyBorder="1" applyAlignment="1" applyProtection="1">
      <alignment horizontal="center" vertical="center" wrapText="1"/>
    </xf>
    <xf numFmtId="0" fontId="11" fillId="3" borderId="42"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15" xfId="0" applyFont="1" applyFill="1" applyBorder="1" applyAlignment="1" applyProtection="1">
      <alignment horizontal="center" vertical="center" wrapText="1"/>
    </xf>
    <xf numFmtId="0" fontId="0" fillId="0" borderId="3" xfId="0" applyBorder="1" applyAlignment="1" applyProtection="1">
      <alignment horizontal="center" vertical="center"/>
    </xf>
    <xf numFmtId="0" fontId="0" fillId="0" borderId="15" xfId="0" applyBorder="1" applyAlignment="1" applyProtection="1">
      <alignment horizontal="center" vertical="center"/>
    </xf>
    <xf numFmtId="0" fontId="23" fillId="2" borderId="43" xfId="0" applyFont="1" applyFill="1" applyBorder="1" applyAlignment="1" applyProtection="1">
      <alignment horizontal="left"/>
    </xf>
    <xf numFmtId="0" fontId="23" fillId="2" borderId="16" xfId="0" applyFont="1" applyFill="1" applyBorder="1" applyAlignment="1" applyProtection="1">
      <alignment horizontal="left"/>
    </xf>
    <xf numFmtId="0" fontId="23" fillId="2" borderId="24" xfId="0" applyFont="1" applyFill="1" applyBorder="1" applyAlignment="1" applyProtection="1">
      <alignment horizontal="center"/>
    </xf>
    <xf numFmtId="0" fontId="0" fillId="0" borderId="17" xfId="0" applyBorder="1" applyAlignment="1" applyProtection="1">
      <alignment horizontal="center"/>
    </xf>
    <xf numFmtId="0" fontId="23" fillId="2" borderId="26" xfId="0" applyFont="1" applyFill="1" applyBorder="1" applyAlignment="1" applyProtection="1">
      <alignment horizontal="right" vertical="center"/>
    </xf>
    <xf numFmtId="0" fontId="23" fillId="2" borderId="31" xfId="0" applyFont="1" applyFill="1" applyBorder="1" applyAlignment="1" applyProtection="1">
      <alignment horizontal="right" vertical="center"/>
    </xf>
    <xf numFmtId="0" fontId="23" fillId="2" borderId="32" xfId="0" applyFont="1" applyFill="1" applyBorder="1" applyAlignment="1" applyProtection="1">
      <alignment horizontal="right" vertical="center"/>
    </xf>
    <xf numFmtId="18" fontId="27" fillId="3" borderId="49" xfId="0" applyNumberFormat="1" applyFont="1" applyFill="1" applyBorder="1" applyAlignment="1" applyProtection="1">
      <alignment horizontal="center" vertical="center"/>
    </xf>
    <xf numFmtId="0" fontId="27" fillId="3" borderId="50" xfId="0" applyFont="1" applyFill="1" applyBorder="1" applyAlignment="1" applyProtection="1">
      <alignment horizontal="center" vertical="center"/>
    </xf>
    <xf numFmtId="0" fontId="23" fillId="2" borderId="2" xfId="0" applyFont="1" applyFill="1" applyBorder="1" applyAlignment="1" applyProtection="1">
      <alignment horizontal="right" vertical="center"/>
    </xf>
    <xf numFmtId="0" fontId="23" fillId="2" borderId="45" xfId="0" applyFont="1" applyFill="1" applyBorder="1" applyAlignment="1" applyProtection="1">
      <alignment horizontal="right" vertical="center"/>
    </xf>
    <xf numFmtId="0" fontId="23" fillId="2" borderId="46" xfId="0" applyFont="1" applyFill="1" applyBorder="1" applyAlignment="1" applyProtection="1">
      <alignment horizontal="right" vertical="center"/>
    </xf>
    <xf numFmtId="18" fontId="27" fillId="3" borderId="6" xfId="0" applyNumberFormat="1" applyFont="1" applyFill="1" applyBorder="1" applyAlignment="1" applyProtection="1">
      <alignment horizontal="center" vertical="center"/>
    </xf>
    <xf numFmtId="0" fontId="27" fillId="3" borderId="54" xfId="0" applyFont="1" applyFill="1" applyBorder="1" applyAlignment="1" applyProtection="1">
      <alignment horizontal="center" vertical="center"/>
    </xf>
    <xf numFmtId="167" fontId="10" fillId="3" borderId="18" xfId="0" applyNumberFormat="1" applyFont="1" applyFill="1" applyBorder="1" applyAlignment="1" applyProtection="1">
      <alignment horizontal="center" vertical="center"/>
    </xf>
    <xf numFmtId="167" fontId="0" fillId="0" borderId="37" xfId="0" applyNumberFormat="1" applyBorder="1" applyAlignment="1" applyProtection="1">
      <alignment horizontal="center" vertical="center"/>
    </xf>
    <xf numFmtId="0" fontId="23" fillId="2" borderId="16" xfId="0" applyFont="1" applyFill="1" applyBorder="1" applyAlignment="1" applyProtection="1">
      <alignment horizontal="center"/>
    </xf>
    <xf numFmtId="0" fontId="23" fillId="2" borderId="51" xfId="0" applyFont="1" applyFill="1" applyBorder="1" applyAlignment="1" applyProtection="1">
      <alignment horizontal="center"/>
    </xf>
    <xf numFmtId="0" fontId="23" fillId="2" borderId="38" xfId="0" applyFont="1" applyFill="1" applyBorder="1" applyAlignment="1" applyProtection="1">
      <alignment horizontal="center" vertical="center" wrapText="1"/>
    </xf>
    <xf numFmtId="0" fontId="23" fillId="2" borderId="39" xfId="0" applyFont="1" applyFill="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15" xfId="0" applyFont="1" applyBorder="1" applyAlignment="1" applyProtection="1">
      <alignment horizontal="center" vertical="center" wrapText="1"/>
    </xf>
    <xf numFmtId="167" fontId="13" fillId="3" borderId="11" xfId="0" applyNumberFormat="1" applyFont="1" applyFill="1" applyBorder="1" applyAlignment="1" applyProtection="1">
      <alignment horizontal="center" vertical="center"/>
    </xf>
    <xf numFmtId="0" fontId="13" fillId="3" borderId="31" xfId="0" applyFont="1" applyFill="1" applyBorder="1" applyAlignment="1" applyProtection="1">
      <alignment horizontal="center" vertical="center"/>
    </xf>
    <xf numFmtId="0" fontId="23" fillId="2" borderId="29" xfId="0" applyFont="1" applyFill="1" applyBorder="1" applyAlignment="1" applyProtection="1">
      <alignment horizontal="right" vertical="center"/>
    </xf>
    <xf numFmtId="0" fontId="23" fillId="2" borderId="30" xfId="0" applyFont="1" applyFill="1" applyBorder="1" applyAlignment="1" applyProtection="1">
      <alignment horizontal="right" vertical="center"/>
    </xf>
    <xf numFmtId="0" fontId="23" fillId="2" borderId="41" xfId="0" applyFont="1" applyFill="1" applyBorder="1" applyAlignment="1" applyProtection="1">
      <alignment horizontal="right" vertical="center"/>
    </xf>
    <xf numFmtId="167" fontId="13" fillId="3" borderId="20" xfId="0" applyNumberFormat="1" applyFont="1" applyFill="1" applyBorder="1" applyAlignment="1" applyProtection="1">
      <alignment horizontal="center" vertical="center"/>
    </xf>
    <xf numFmtId="0" fontId="13" fillId="3" borderId="45" xfId="0" applyFont="1" applyFill="1" applyBorder="1" applyAlignment="1" applyProtection="1">
      <alignment horizontal="center" vertical="center"/>
    </xf>
    <xf numFmtId="0" fontId="10" fillId="3" borderId="36" xfId="0" applyFont="1" applyFill="1" applyBorder="1" applyAlignment="1" applyProtection="1">
      <alignment horizontal="center" vertical="center"/>
    </xf>
    <xf numFmtId="44" fontId="23" fillId="0" borderId="34" xfId="0" applyNumberFormat="1" applyFont="1" applyBorder="1" applyAlignment="1" applyProtection="1">
      <alignment horizontal="left"/>
    </xf>
    <xf numFmtId="44" fontId="23" fillId="0" borderId="35" xfId="0" applyNumberFormat="1" applyFont="1" applyBorder="1" applyAlignment="1" applyProtection="1">
      <alignment horizontal="left"/>
    </xf>
    <xf numFmtId="44" fontId="23" fillId="0" borderId="3" xfId="0" applyNumberFormat="1" applyFont="1" applyBorder="1" applyAlignment="1" applyProtection="1">
      <alignment horizontal="left"/>
    </xf>
    <xf numFmtId="44" fontId="23" fillId="0" borderId="0" xfId="0" applyNumberFormat="1" applyFont="1" applyBorder="1" applyAlignment="1" applyProtection="1">
      <alignment horizontal="left"/>
    </xf>
    <xf numFmtId="44" fontId="23" fillId="0" borderId="15" xfId="0" applyNumberFormat="1" applyFont="1" applyBorder="1" applyAlignment="1" applyProtection="1">
      <alignment horizontal="left"/>
    </xf>
    <xf numFmtId="0" fontId="23" fillId="2" borderId="25" xfId="0" applyFont="1" applyFill="1" applyBorder="1" applyAlignment="1" applyProtection="1">
      <alignment horizontal="center"/>
    </xf>
    <xf numFmtId="0" fontId="0" fillId="0" borderId="25" xfId="0" applyBorder="1" applyAlignment="1" applyProtection="1">
      <alignment horizontal="center"/>
    </xf>
    <xf numFmtId="0" fontId="23" fillId="2" borderId="47"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23" fillId="2" borderId="26" xfId="0" applyFont="1" applyFill="1" applyBorder="1" applyAlignment="1" applyProtection="1">
      <alignment horizontal="left" vertical="center"/>
    </xf>
    <xf numFmtId="0" fontId="23" fillId="2" borderId="31" xfId="0" applyFont="1" applyFill="1" applyBorder="1" applyAlignment="1" applyProtection="1">
      <alignment horizontal="left" vertical="center"/>
    </xf>
    <xf numFmtId="167" fontId="11" fillId="2" borderId="11" xfId="0" applyNumberFormat="1" applyFont="1" applyFill="1" applyBorder="1" applyAlignment="1" applyProtection="1">
      <alignment horizontal="center" vertical="center"/>
    </xf>
    <xf numFmtId="167" fontId="11" fillId="2" borderId="32" xfId="0" applyNumberFormat="1" applyFont="1" applyFill="1" applyBorder="1" applyAlignment="1" applyProtection="1">
      <alignment horizontal="center" vertical="center"/>
    </xf>
    <xf numFmtId="0" fontId="27" fillId="3" borderId="20" xfId="0" applyFont="1" applyFill="1" applyBorder="1" applyAlignment="1" applyProtection="1">
      <alignment horizontal="center" vertical="center" wrapText="1"/>
    </xf>
    <xf numFmtId="0" fontId="0" fillId="3" borderId="45" xfId="0" applyFill="1" applyBorder="1" applyAlignment="1" applyProtection="1">
      <alignment horizontal="center" vertical="center" wrapText="1"/>
    </xf>
    <xf numFmtId="0" fontId="0" fillId="3" borderId="48"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167" fontId="11" fillId="2" borderId="48" xfId="0" applyNumberFormat="1" applyFont="1" applyFill="1" applyBorder="1" applyAlignment="1" applyProtection="1">
      <alignment horizontal="center" vertical="center"/>
    </xf>
    <xf numFmtId="167" fontId="11" fillId="2" borderId="0" xfId="0" applyNumberFormat="1" applyFont="1" applyFill="1" applyBorder="1" applyAlignment="1" applyProtection="1">
      <alignment horizontal="center" vertical="center"/>
    </xf>
    <xf numFmtId="0" fontId="0" fillId="0" borderId="3" xfId="0" applyBorder="1" applyAlignment="1" applyProtection="1">
      <alignment horizontal="center" vertical="center" wrapText="1"/>
    </xf>
    <xf numFmtId="0" fontId="0" fillId="0" borderId="0" xfId="0" applyBorder="1" applyAlignment="1" applyProtection="1">
      <alignment horizontal="center" vertical="center" wrapText="1"/>
    </xf>
    <xf numFmtId="167" fontId="11" fillId="2" borderId="20" xfId="0" applyNumberFormat="1" applyFont="1" applyFill="1" applyBorder="1" applyAlignment="1" applyProtection="1">
      <alignment horizontal="center" vertical="center"/>
    </xf>
    <xf numFmtId="167" fontId="11" fillId="2" borderId="46" xfId="0" applyNumberFormat="1" applyFont="1" applyFill="1" applyBorder="1" applyAlignment="1" applyProtection="1">
      <alignment horizontal="center" vertical="center"/>
    </xf>
    <xf numFmtId="167" fontId="0" fillId="3" borderId="3" xfId="0" applyNumberFormat="1"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0" fillId="0" borderId="16" xfId="0" applyBorder="1" applyAlignment="1" applyProtection="1"/>
    <xf numFmtId="0" fontId="0" fillId="0" borderId="17" xfId="0" applyBorder="1" applyAlignment="1" applyProtection="1"/>
    <xf numFmtId="167" fontId="11" fillId="3" borderId="3" xfId="0" applyNumberFormat="1" applyFont="1" applyFill="1" applyBorder="1" applyAlignment="1" applyProtection="1">
      <alignment horizontal="center" vertical="center"/>
    </xf>
    <xf numFmtId="167" fontId="13" fillId="3" borderId="15" xfId="0" applyNumberFormat="1" applyFont="1" applyFill="1" applyBorder="1" applyAlignment="1" applyProtection="1">
      <alignment horizontal="center" vertical="center"/>
    </xf>
    <xf numFmtId="167" fontId="23" fillId="3" borderId="38" xfId="0" applyNumberFormat="1" applyFont="1" applyFill="1" applyBorder="1" applyAlignment="1" applyProtection="1">
      <alignment horizontal="center" wrapText="1"/>
    </xf>
    <xf numFmtId="0" fontId="23" fillId="3" borderId="39" xfId="0" applyFont="1" applyFill="1" applyBorder="1" applyAlignment="1" applyProtection="1">
      <alignment horizontal="center"/>
    </xf>
    <xf numFmtId="0" fontId="27" fillId="0" borderId="3" xfId="0" applyFont="1" applyBorder="1" applyAlignment="1" applyProtection="1">
      <alignment horizontal="center"/>
    </xf>
    <xf numFmtId="0" fontId="27" fillId="0" borderId="15" xfId="0" applyFont="1" applyBorder="1" applyAlignment="1" applyProtection="1">
      <alignment horizontal="center"/>
    </xf>
    <xf numFmtId="49" fontId="0" fillId="0" borderId="31" xfId="0" applyNumberFormat="1" applyBorder="1" applyAlignment="1" applyProtection="1">
      <alignment horizontal="center" shrinkToFit="1"/>
      <protection locked="0"/>
    </xf>
    <xf numFmtId="49" fontId="0" fillId="0" borderId="32" xfId="0" applyNumberFormat="1" applyBorder="1" applyAlignment="1" applyProtection="1">
      <alignment horizontal="center" shrinkToFit="1"/>
      <protection locked="0"/>
    </xf>
    <xf numFmtId="0" fontId="23" fillId="4" borderId="38" xfId="0" applyNumberFormat="1" applyFont="1" applyFill="1" applyBorder="1" applyAlignment="1" applyProtection="1">
      <alignment horizontal="center" vertical="center" wrapText="1"/>
    </xf>
    <xf numFmtId="0" fontId="23" fillId="4" borderId="42" xfId="0" applyNumberFormat="1" applyFont="1" applyFill="1" applyBorder="1" applyAlignment="1" applyProtection="1">
      <alignment horizontal="center" vertical="center" wrapText="1"/>
    </xf>
    <xf numFmtId="0" fontId="23" fillId="4" borderId="39" xfId="0" applyNumberFormat="1" applyFont="1" applyFill="1" applyBorder="1" applyAlignment="1" applyProtection="1">
      <alignment horizontal="center" vertical="center" wrapText="1"/>
    </xf>
    <xf numFmtId="0" fontId="23" fillId="4" borderId="3" xfId="0" applyNumberFormat="1" applyFont="1" applyFill="1" applyBorder="1" applyAlignment="1" applyProtection="1">
      <alignment horizontal="center" vertical="center" wrapText="1"/>
    </xf>
    <xf numFmtId="0" fontId="23" fillId="4" borderId="0" xfId="0" applyNumberFormat="1" applyFont="1" applyFill="1" applyBorder="1" applyAlignment="1" applyProtection="1">
      <alignment horizontal="center" vertical="center" wrapText="1"/>
    </xf>
    <xf numFmtId="0" fontId="23" fillId="4" borderId="15" xfId="0" applyNumberFormat="1" applyFont="1" applyFill="1" applyBorder="1" applyAlignment="1" applyProtection="1">
      <alignment horizontal="center" vertical="center" wrapText="1"/>
    </xf>
    <xf numFmtId="0" fontId="23" fillId="4" borderId="18" xfId="0" applyNumberFormat="1" applyFont="1" applyFill="1" applyBorder="1" applyAlignment="1" applyProtection="1">
      <alignment horizontal="center" vertical="center" wrapText="1"/>
    </xf>
    <xf numFmtId="0" fontId="23" fillId="4" borderId="36" xfId="0" applyNumberFormat="1" applyFont="1" applyFill="1" applyBorder="1" applyAlignment="1" applyProtection="1">
      <alignment horizontal="center" vertical="center" wrapText="1"/>
    </xf>
    <xf numFmtId="0" fontId="23" fillId="4" borderId="37" xfId="0" applyNumberFormat="1" applyFont="1" applyFill="1" applyBorder="1" applyAlignment="1" applyProtection="1">
      <alignment horizontal="center" vertical="center" wrapText="1"/>
    </xf>
    <xf numFmtId="167" fontId="12" fillId="3" borderId="18" xfId="0" applyNumberFormat="1" applyFont="1" applyFill="1" applyBorder="1" applyAlignment="1" applyProtection="1">
      <alignment horizontal="center" vertical="center"/>
    </xf>
    <xf numFmtId="44" fontId="12" fillId="3" borderId="36" xfId="0" applyNumberFormat="1" applyFont="1" applyFill="1" applyBorder="1" applyAlignment="1" applyProtection="1">
      <alignment horizontal="center" vertical="center"/>
    </xf>
    <xf numFmtId="44" fontId="12" fillId="3" borderId="37" xfId="0" applyNumberFormat="1" applyFont="1" applyFill="1" applyBorder="1" applyAlignment="1" applyProtection="1">
      <alignment horizontal="center" vertical="center"/>
    </xf>
    <xf numFmtId="0" fontId="23" fillId="4" borderId="3" xfId="0" applyNumberFormat="1" applyFont="1" applyFill="1" applyBorder="1" applyAlignment="1" applyProtection="1">
      <alignment vertical="center" wrapText="1"/>
    </xf>
    <xf numFmtId="0" fontId="23" fillId="4" borderId="0" xfId="0" applyNumberFormat="1" applyFont="1" applyFill="1" applyAlignment="1" applyProtection="1">
      <alignment vertical="center" wrapText="1"/>
    </xf>
    <xf numFmtId="0" fontId="23" fillId="4" borderId="15" xfId="0" applyNumberFormat="1" applyFont="1" applyFill="1" applyBorder="1" applyAlignment="1" applyProtection="1">
      <alignment vertical="center" wrapText="1"/>
    </xf>
    <xf numFmtId="0" fontId="23" fillId="4" borderId="18" xfId="0" applyNumberFormat="1" applyFont="1" applyFill="1" applyBorder="1" applyAlignment="1" applyProtection="1">
      <alignment vertical="center" wrapText="1"/>
    </xf>
    <xf numFmtId="0" fontId="23" fillId="4" borderId="36" xfId="0" applyNumberFormat="1" applyFont="1" applyFill="1" applyBorder="1" applyAlignment="1" applyProtection="1">
      <alignment vertical="center" wrapText="1"/>
    </xf>
    <xf numFmtId="0" fontId="23" fillId="4" borderId="37" xfId="0" applyNumberFormat="1" applyFont="1" applyFill="1" applyBorder="1" applyAlignment="1" applyProtection="1">
      <alignment vertical="center" wrapText="1"/>
    </xf>
    <xf numFmtId="49" fontId="0" fillId="0" borderId="30" xfId="0" applyNumberFormat="1" applyBorder="1" applyAlignment="1" applyProtection="1">
      <alignment horizontal="center" shrinkToFit="1"/>
      <protection locked="0"/>
    </xf>
    <xf numFmtId="49" fontId="0" fillId="0" borderId="41" xfId="0" applyNumberFormat="1" applyBorder="1" applyAlignment="1" applyProtection="1">
      <alignment horizontal="center" shrinkToFit="1"/>
      <protection locked="0"/>
    </xf>
    <xf numFmtId="8" fontId="10" fillId="3" borderId="18" xfId="0" applyNumberFormat="1" applyFont="1" applyFill="1" applyBorder="1" applyAlignment="1" applyProtection="1">
      <alignment horizontal="center" vertical="center"/>
    </xf>
    <xf numFmtId="0" fontId="0" fillId="0" borderId="37" xfId="0" applyBorder="1" applyAlignment="1" applyProtection="1">
      <alignment horizontal="center" vertical="center"/>
    </xf>
    <xf numFmtId="0" fontId="23" fillId="3" borderId="38" xfId="0" applyFont="1" applyFill="1" applyBorder="1" applyAlignment="1" applyProtection="1">
      <alignment horizontal="center" vertical="center"/>
    </xf>
    <xf numFmtId="0" fontId="23" fillId="3" borderId="39" xfId="0" applyFont="1" applyFill="1" applyBorder="1" applyAlignment="1" applyProtection="1">
      <alignment horizontal="center" vertical="center"/>
    </xf>
    <xf numFmtId="44" fontId="28" fillId="3" borderId="38" xfId="0" applyNumberFormat="1" applyFont="1" applyFill="1" applyBorder="1" applyAlignment="1" applyProtection="1">
      <alignment horizontal="center" vertical="center" wrapText="1"/>
    </xf>
    <xf numFmtId="44" fontId="28" fillId="3" borderId="42" xfId="0" applyNumberFormat="1" applyFont="1" applyFill="1" applyBorder="1" applyAlignment="1" applyProtection="1">
      <alignment horizontal="center" vertical="center" wrapText="1"/>
    </xf>
    <xf numFmtId="44" fontId="28" fillId="3" borderId="39" xfId="0" applyNumberFormat="1" applyFont="1" applyFill="1" applyBorder="1" applyAlignment="1" applyProtection="1">
      <alignment horizontal="center" vertical="center" wrapText="1"/>
    </xf>
    <xf numFmtId="0" fontId="27" fillId="3" borderId="3" xfId="0" applyFont="1" applyFill="1" applyBorder="1" applyAlignment="1" applyProtection="1">
      <alignment vertical="center" wrapText="1"/>
    </xf>
    <xf numFmtId="0" fontId="27" fillId="3" borderId="0" xfId="0" applyFont="1" applyFill="1" applyAlignment="1" applyProtection="1">
      <alignment vertical="center" wrapText="1"/>
    </xf>
    <xf numFmtId="0" fontId="27" fillId="3" borderId="15" xfId="0" applyFont="1" applyFill="1" applyBorder="1" applyAlignment="1" applyProtection="1">
      <alignment vertical="center" wrapText="1"/>
    </xf>
    <xf numFmtId="0" fontId="23" fillId="2" borderId="2" xfId="0" applyFont="1" applyFill="1" applyBorder="1" applyAlignment="1" applyProtection="1">
      <alignment horizontal="left" vertical="center" wrapText="1"/>
    </xf>
    <xf numFmtId="0" fontId="0" fillId="0" borderId="45" xfId="0" applyBorder="1" applyAlignment="1" applyProtection="1">
      <alignment wrapText="1"/>
    </xf>
    <xf numFmtId="0" fontId="0" fillId="0" borderId="46" xfId="0" applyBorder="1" applyAlignment="1" applyProtection="1">
      <alignment wrapText="1"/>
    </xf>
    <xf numFmtId="167" fontId="11" fillId="2" borderId="19" xfId="0" applyNumberFormat="1" applyFont="1" applyFill="1" applyBorder="1" applyAlignment="1" applyProtection="1">
      <alignment horizontal="center" vertical="center"/>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checked="Checked"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checked="Checked" lockText="1"/>
</file>

<file path=xl/ctrlProps/ctrlProp21.xml><?xml version="1.0" encoding="utf-8"?>
<formControlPr xmlns="http://schemas.microsoft.com/office/spreadsheetml/2009/9/main" objectType="CheckBox" checked="Checked"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16</xdr:col>
      <xdr:colOff>409575</xdr:colOff>
      <xdr:row>1</xdr:row>
      <xdr:rowOff>47625</xdr:rowOff>
    </xdr:from>
    <xdr:to>
      <xdr:col>17</xdr:col>
      <xdr:colOff>238125</xdr:colOff>
      <xdr:row>3</xdr:row>
      <xdr:rowOff>180975</xdr:rowOff>
    </xdr:to>
    <xdr:pic>
      <xdr:nvPicPr>
        <xdr:cNvPr id="1640" name="Picture 3" descr="New Logo only.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219075"/>
          <a:ext cx="2857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1</xdr:row>
      <xdr:rowOff>66675</xdr:rowOff>
    </xdr:from>
    <xdr:to>
      <xdr:col>2</xdr:col>
      <xdr:colOff>276225</xdr:colOff>
      <xdr:row>3</xdr:row>
      <xdr:rowOff>200025</xdr:rowOff>
    </xdr:to>
    <xdr:pic>
      <xdr:nvPicPr>
        <xdr:cNvPr id="1641" name="Picture 4" descr="New Logo only.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238125"/>
          <a:ext cx="2857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30</xdr:row>
          <xdr:rowOff>19050</xdr:rowOff>
        </xdr:from>
        <xdr:to>
          <xdr:col>2</xdr:col>
          <xdr:colOff>104775</xdr:colOff>
          <xdr:row>30</xdr:row>
          <xdr:rowOff>238125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19050</xdr:rowOff>
        </xdr:from>
        <xdr:to>
          <xdr:col>2</xdr:col>
          <xdr:colOff>104775</xdr:colOff>
          <xdr:row>36</xdr:row>
          <xdr:rowOff>238125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19050</xdr:rowOff>
        </xdr:from>
        <xdr:to>
          <xdr:col>2</xdr:col>
          <xdr:colOff>104775</xdr:colOff>
          <xdr:row>31</xdr:row>
          <xdr:rowOff>238125</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19050</xdr:rowOff>
        </xdr:from>
        <xdr:to>
          <xdr:col>2</xdr:col>
          <xdr:colOff>104775</xdr:colOff>
          <xdr:row>32</xdr:row>
          <xdr:rowOff>238125</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104775</xdr:colOff>
          <xdr:row>33</xdr:row>
          <xdr:rowOff>238125</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104775</xdr:colOff>
          <xdr:row>34</xdr:row>
          <xdr:rowOff>238125</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104775</xdr:colOff>
          <xdr:row>35</xdr:row>
          <xdr:rowOff>238125</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11</xdr:row>
          <xdr:rowOff>57150</xdr:rowOff>
        </xdr:from>
        <xdr:to>
          <xdr:col>16</xdr:col>
          <xdr:colOff>438150</xdr:colOff>
          <xdr:row>11</xdr:row>
          <xdr:rowOff>276225</xdr:rowOff>
        </xdr:to>
        <xdr:sp macro="" textlink="">
          <xdr:nvSpPr>
            <xdr:cNvPr id="1602" name="Check Box 578" hidden="1">
              <a:extLst>
                <a:ext uri="{63B3BB69-23CF-44E3-9099-C40C66FF867C}">
                  <a14:compatExt spid="_x0000_s1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12</xdr:row>
          <xdr:rowOff>57150</xdr:rowOff>
        </xdr:from>
        <xdr:to>
          <xdr:col>16</xdr:col>
          <xdr:colOff>438150</xdr:colOff>
          <xdr:row>12</xdr:row>
          <xdr:rowOff>276225</xdr:rowOff>
        </xdr:to>
        <xdr:sp macro="" textlink="">
          <xdr:nvSpPr>
            <xdr:cNvPr id="1603" name="Check Box 579" hidden="1">
              <a:extLst>
                <a:ext uri="{63B3BB69-23CF-44E3-9099-C40C66FF867C}">
                  <a14:compatExt spid="_x0000_s1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19050</xdr:rowOff>
        </xdr:from>
        <xdr:to>
          <xdr:col>2</xdr:col>
          <xdr:colOff>104775</xdr:colOff>
          <xdr:row>32</xdr:row>
          <xdr:rowOff>238125</xdr:rowOff>
        </xdr:to>
        <xdr:sp macro="" textlink="">
          <xdr:nvSpPr>
            <xdr:cNvPr id="1604" name="Check Box 580" hidden="1">
              <a:extLst>
                <a:ext uri="{63B3BB69-23CF-44E3-9099-C40C66FF867C}">
                  <a14:compatExt spid="_x0000_s1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104775</xdr:colOff>
          <xdr:row>33</xdr:row>
          <xdr:rowOff>238125</xdr:rowOff>
        </xdr:to>
        <xdr:sp macro="" textlink="">
          <xdr:nvSpPr>
            <xdr:cNvPr id="1605" name="Check Box 581" hidden="1">
              <a:extLst>
                <a:ext uri="{63B3BB69-23CF-44E3-9099-C40C66FF867C}">
                  <a14:compatExt spid="_x0000_s1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104775</xdr:colOff>
          <xdr:row>34</xdr:row>
          <xdr:rowOff>238125</xdr:rowOff>
        </xdr:to>
        <xdr:sp macro="" textlink="">
          <xdr:nvSpPr>
            <xdr:cNvPr id="1606" name="Check Box 582" hidden="1">
              <a:extLst>
                <a:ext uri="{63B3BB69-23CF-44E3-9099-C40C66FF867C}">
                  <a14:compatExt spid="_x0000_s160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1</xdr:row>
      <xdr:rowOff>57150</xdr:rowOff>
    </xdr:from>
    <xdr:to>
      <xdr:col>2</xdr:col>
      <xdr:colOff>438150</xdr:colOff>
      <xdr:row>3</xdr:row>
      <xdr:rowOff>247650</xdr:rowOff>
    </xdr:to>
    <xdr:pic>
      <xdr:nvPicPr>
        <xdr:cNvPr id="16523" name="Picture 8" descr="Black-For-White-Back-Mask-Only.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4325" y="228600"/>
          <a:ext cx="4953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323850</xdr:colOff>
      <xdr:row>1</xdr:row>
      <xdr:rowOff>38100</xdr:rowOff>
    </xdr:from>
    <xdr:to>
      <xdr:col>17</xdr:col>
      <xdr:colOff>361950</xdr:colOff>
      <xdr:row>3</xdr:row>
      <xdr:rowOff>228600</xdr:rowOff>
    </xdr:to>
    <xdr:pic>
      <xdr:nvPicPr>
        <xdr:cNvPr id="16524" name="Picture 9" descr="Black-For-White-Back-Mask-Only.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000875" y="209550"/>
          <a:ext cx="4953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30</xdr:row>
          <xdr:rowOff>19050</xdr:rowOff>
        </xdr:from>
        <xdr:to>
          <xdr:col>2</xdr:col>
          <xdr:colOff>104775</xdr:colOff>
          <xdr:row>30</xdr:row>
          <xdr:rowOff>238125</xdr:rowOff>
        </xdr:to>
        <xdr:sp macro="" textlink="">
          <xdr:nvSpPr>
            <xdr:cNvPr id="16385" name="Check Box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19050</xdr:rowOff>
        </xdr:from>
        <xdr:to>
          <xdr:col>2</xdr:col>
          <xdr:colOff>104775</xdr:colOff>
          <xdr:row>36</xdr:row>
          <xdr:rowOff>238125</xdr:rowOff>
        </xdr:to>
        <xdr:sp macro="" textlink="">
          <xdr:nvSpPr>
            <xdr:cNvPr id="16386" name="Check Box 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19050</xdr:rowOff>
        </xdr:from>
        <xdr:to>
          <xdr:col>2</xdr:col>
          <xdr:colOff>104775</xdr:colOff>
          <xdr:row>31</xdr:row>
          <xdr:rowOff>238125</xdr:rowOff>
        </xdr:to>
        <xdr:sp macro="" textlink="">
          <xdr:nvSpPr>
            <xdr:cNvPr id="16387" name="Check Box 3"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19050</xdr:rowOff>
        </xdr:from>
        <xdr:to>
          <xdr:col>2</xdr:col>
          <xdr:colOff>104775</xdr:colOff>
          <xdr:row>32</xdr:row>
          <xdr:rowOff>238125</xdr:rowOff>
        </xdr:to>
        <xdr:sp macro="" textlink="">
          <xdr:nvSpPr>
            <xdr:cNvPr id="16388" name="Check Box 4" hidden="1">
              <a:extLst>
                <a:ext uri="{63B3BB69-23CF-44E3-9099-C40C66FF867C}">
                  <a14:compatExt spid="_x0000_s16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104775</xdr:colOff>
          <xdr:row>33</xdr:row>
          <xdr:rowOff>238125</xdr:rowOff>
        </xdr:to>
        <xdr:sp macro="" textlink="">
          <xdr:nvSpPr>
            <xdr:cNvPr id="16389" name="Check Box 5" hidden="1">
              <a:extLst>
                <a:ext uri="{63B3BB69-23CF-44E3-9099-C40C66FF867C}">
                  <a14:compatExt spid="_x0000_s16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104775</xdr:colOff>
          <xdr:row>34</xdr:row>
          <xdr:rowOff>238125</xdr:rowOff>
        </xdr:to>
        <xdr:sp macro="" textlink="">
          <xdr:nvSpPr>
            <xdr:cNvPr id="16390" name="Check Box 6" hidden="1">
              <a:extLst>
                <a:ext uri="{63B3BB69-23CF-44E3-9099-C40C66FF867C}">
                  <a14:compatExt spid="_x0000_s16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104775</xdr:colOff>
          <xdr:row>35</xdr:row>
          <xdr:rowOff>238125</xdr:rowOff>
        </xdr:to>
        <xdr:sp macro="" textlink="">
          <xdr:nvSpPr>
            <xdr:cNvPr id="16391" name="Check Box 7" hidden="1">
              <a:extLst>
                <a:ext uri="{63B3BB69-23CF-44E3-9099-C40C66FF867C}">
                  <a14:compatExt spid="_x0000_s16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11</xdr:row>
          <xdr:rowOff>57150</xdr:rowOff>
        </xdr:from>
        <xdr:to>
          <xdr:col>16</xdr:col>
          <xdr:colOff>438150</xdr:colOff>
          <xdr:row>11</xdr:row>
          <xdr:rowOff>276225</xdr:rowOff>
        </xdr:to>
        <xdr:sp macro="" textlink="">
          <xdr:nvSpPr>
            <xdr:cNvPr id="16490" name="Check Box 106" hidden="1">
              <a:extLst>
                <a:ext uri="{63B3BB69-23CF-44E3-9099-C40C66FF867C}">
                  <a14:compatExt spid="_x0000_s16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12</xdr:row>
          <xdr:rowOff>57150</xdr:rowOff>
        </xdr:from>
        <xdr:to>
          <xdr:col>16</xdr:col>
          <xdr:colOff>438150</xdr:colOff>
          <xdr:row>12</xdr:row>
          <xdr:rowOff>276225</xdr:rowOff>
        </xdr:to>
        <xdr:sp macro="" textlink="">
          <xdr:nvSpPr>
            <xdr:cNvPr id="16491" name="Check Box 107" hidden="1">
              <a:extLst>
                <a:ext uri="{63B3BB69-23CF-44E3-9099-C40C66FF867C}">
                  <a14:compatExt spid="_x0000_s16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19050</xdr:rowOff>
        </xdr:from>
        <xdr:to>
          <xdr:col>2</xdr:col>
          <xdr:colOff>104775</xdr:colOff>
          <xdr:row>30</xdr:row>
          <xdr:rowOff>238125</xdr:rowOff>
        </xdr:to>
        <xdr:sp macro="" textlink="">
          <xdr:nvSpPr>
            <xdr:cNvPr id="16492" name="Check Box 108" hidden="1">
              <a:extLst>
                <a:ext uri="{63B3BB69-23CF-44E3-9099-C40C66FF867C}">
                  <a14:compatExt spid="_x0000_s16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19050</xdr:rowOff>
        </xdr:from>
        <xdr:to>
          <xdr:col>2</xdr:col>
          <xdr:colOff>104775</xdr:colOff>
          <xdr:row>36</xdr:row>
          <xdr:rowOff>238125</xdr:rowOff>
        </xdr:to>
        <xdr:sp macro="" textlink="">
          <xdr:nvSpPr>
            <xdr:cNvPr id="16493" name="Check Box 109" hidden="1">
              <a:extLst>
                <a:ext uri="{63B3BB69-23CF-44E3-9099-C40C66FF867C}">
                  <a14:compatExt spid="_x0000_s16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19050</xdr:rowOff>
        </xdr:from>
        <xdr:to>
          <xdr:col>2</xdr:col>
          <xdr:colOff>104775</xdr:colOff>
          <xdr:row>31</xdr:row>
          <xdr:rowOff>238125</xdr:rowOff>
        </xdr:to>
        <xdr:sp macro="" textlink="">
          <xdr:nvSpPr>
            <xdr:cNvPr id="16494" name="Check Box 110" hidden="1">
              <a:extLst>
                <a:ext uri="{63B3BB69-23CF-44E3-9099-C40C66FF867C}">
                  <a14:compatExt spid="_x0000_s16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19050</xdr:rowOff>
        </xdr:from>
        <xdr:to>
          <xdr:col>2</xdr:col>
          <xdr:colOff>104775</xdr:colOff>
          <xdr:row>32</xdr:row>
          <xdr:rowOff>238125</xdr:rowOff>
        </xdr:to>
        <xdr:sp macro="" textlink="">
          <xdr:nvSpPr>
            <xdr:cNvPr id="16495" name="Check Box 111" hidden="1">
              <a:extLst>
                <a:ext uri="{63B3BB69-23CF-44E3-9099-C40C66FF867C}">
                  <a14:compatExt spid="_x0000_s16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104775</xdr:colOff>
          <xdr:row>33</xdr:row>
          <xdr:rowOff>238125</xdr:rowOff>
        </xdr:to>
        <xdr:sp macro="" textlink="">
          <xdr:nvSpPr>
            <xdr:cNvPr id="16496" name="Check Box 112" hidden="1">
              <a:extLst>
                <a:ext uri="{63B3BB69-23CF-44E3-9099-C40C66FF867C}">
                  <a14:compatExt spid="_x0000_s16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2</xdr:col>
          <xdr:colOff>104775</xdr:colOff>
          <xdr:row>34</xdr:row>
          <xdr:rowOff>238125</xdr:rowOff>
        </xdr:to>
        <xdr:sp macro="" textlink="">
          <xdr:nvSpPr>
            <xdr:cNvPr id="16497" name="Check Box 113" hidden="1">
              <a:extLst>
                <a:ext uri="{63B3BB69-23CF-44E3-9099-C40C66FF867C}">
                  <a14:compatExt spid="_x0000_s16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104775</xdr:colOff>
          <xdr:row>35</xdr:row>
          <xdr:rowOff>238125</xdr:rowOff>
        </xdr:to>
        <xdr:sp macro="" textlink="">
          <xdr:nvSpPr>
            <xdr:cNvPr id="16498" name="Check Box 114" hidden="1">
              <a:extLst>
                <a:ext uri="{63B3BB69-23CF-44E3-9099-C40C66FF867C}">
                  <a14:compatExt spid="_x0000_s164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25.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S49"/>
  <sheetViews>
    <sheetView showGridLines="0" tabSelected="1" topLeftCell="A20" zoomScaleNormal="100" workbookViewId="0">
      <selection activeCell="G31" sqref="G31:H31"/>
    </sheetView>
  </sheetViews>
  <sheetFormatPr defaultRowHeight="12.75" x14ac:dyDescent="0.2"/>
  <cols>
    <col min="1" max="1" width="2.28515625" style="2" customWidth="1"/>
    <col min="2" max="2" width="3.28515625" style="2" customWidth="1"/>
    <col min="3" max="3" width="8.5703125" style="2" bestFit="1" customWidth="1"/>
    <col min="4" max="4" width="4" style="2" customWidth="1"/>
    <col min="5" max="5" width="4.28515625" style="2" customWidth="1"/>
    <col min="6" max="6" width="5.140625" style="2" customWidth="1"/>
    <col min="7" max="7" width="7" style="2" customWidth="1"/>
    <col min="8" max="8" width="6" style="2" bestFit="1" customWidth="1"/>
    <col min="9" max="9" width="8.28515625" style="2" customWidth="1"/>
    <col min="10" max="10" width="7.140625" style="2" customWidth="1"/>
    <col min="11" max="11" width="8.42578125" style="2" customWidth="1"/>
    <col min="12" max="12" width="8" style="2" customWidth="1"/>
    <col min="13" max="13" width="6.5703125" style="2" customWidth="1"/>
    <col min="14" max="14" width="7.5703125" style="2" customWidth="1"/>
    <col min="15" max="15" width="6.7109375" style="2" customWidth="1"/>
    <col min="16" max="17" width="6.85546875" style="2" customWidth="1"/>
    <col min="18" max="18" width="7" style="2" customWidth="1"/>
    <col min="19" max="16384" width="9.140625" style="2"/>
  </cols>
  <sheetData>
    <row r="1" spans="2:19" ht="13.5" thickBot="1" x14ac:dyDescent="0.25"/>
    <row r="2" spans="2:19" x14ac:dyDescent="0.2">
      <c r="B2" s="190" t="s">
        <v>76</v>
      </c>
      <c r="C2" s="191"/>
      <c r="D2" s="191"/>
      <c r="E2" s="191"/>
      <c r="F2" s="191"/>
      <c r="G2" s="191"/>
      <c r="H2" s="191"/>
      <c r="I2" s="191"/>
      <c r="J2" s="191"/>
      <c r="K2" s="191"/>
      <c r="L2" s="191"/>
      <c r="M2" s="191"/>
      <c r="N2" s="191"/>
      <c r="O2" s="191"/>
      <c r="P2" s="191"/>
      <c r="Q2" s="191"/>
      <c r="R2" s="192"/>
    </row>
    <row r="3" spans="2:19" x14ac:dyDescent="0.2">
      <c r="B3" s="193"/>
      <c r="C3" s="194"/>
      <c r="D3" s="194"/>
      <c r="E3" s="194"/>
      <c r="F3" s="194"/>
      <c r="G3" s="194"/>
      <c r="H3" s="194"/>
      <c r="I3" s="194"/>
      <c r="J3" s="194"/>
      <c r="K3" s="194"/>
      <c r="L3" s="194"/>
      <c r="M3" s="194"/>
      <c r="N3" s="194"/>
      <c r="O3" s="194"/>
      <c r="P3" s="194"/>
      <c r="Q3" s="194"/>
      <c r="R3" s="195"/>
    </row>
    <row r="4" spans="2:19" ht="21" customHeight="1" thickBot="1" x14ac:dyDescent="0.25">
      <c r="B4" s="196"/>
      <c r="C4" s="197"/>
      <c r="D4" s="197"/>
      <c r="E4" s="197"/>
      <c r="F4" s="197"/>
      <c r="G4" s="197"/>
      <c r="H4" s="197"/>
      <c r="I4" s="197"/>
      <c r="J4" s="197"/>
      <c r="K4" s="197"/>
      <c r="L4" s="197"/>
      <c r="M4" s="197"/>
      <c r="N4" s="197"/>
      <c r="O4" s="197"/>
      <c r="P4" s="197"/>
      <c r="Q4" s="197"/>
      <c r="R4" s="198"/>
    </row>
    <row r="5" spans="2:19" x14ac:dyDescent="0.2">
      <c r="B5" s="159" t="s">
        <v>81</v>
      </c>
      <c r="C5" s="160"/>
      <c r="D5" s="160"/>
      <c r="E5" s="160"/>
      <c r="F5" s="160"/>
      <c r="G5" s="160"/>
      <c r="H5" s="160"/>
      <c r="I5" s="161"/>
      <c r="J5" s="199" t="s">
        <v>16</v>
      </c>
      <c r="K5" s="200"/>
      <c r="L5" s="199" t="s">
        <v>17</v>
      </c>
      <c r="M5" s="203"/>
      <c r="N5" s="203"/>
      <c r="O5" s="203"/>
      <c r="P5" s="200"/>
      <c r="Q5" s="199" t="s">
        <v>13</v>
      </c>
      <c r="R5" s="200"/>
    </row>
    <row r="6" spans="2:19" ht="22.5" customHeight="1" thickBot="1" x14ac:dyDescent="0.25">
      <c r="B6" s="172"/>
      <c r="C6" s="173"/>
      <c r="D6" s="173"/>
      <c r="E6" s="173"/>
      <c r="F6" s="173"/>
      <c r="G6" s="173"/>
      <c r="H6" s="173"/>
      <c r="I6" s="174"/>
      <c r="J6" s="12"/>
      <c r="K6" s="12"/>
      <c r="L6" s="204"/>
      <c r="M6" s="205"/>
      <c r="N6" s="205"/>
      <c r="O6" s="205"/>
      <c r="P6" s="206"/>
      <c r="Q6" s="201"/>
      <c r="R6" s="202"/>
    </row>
    <row r="7" spans="2:19" x14ac:dyDescent="0.2">
      <c r="B7" s="159" t="s">
        <v>77</v>
      </c>
      <c r="C7" s="160"/>
      <c r="D7" s="160"/>
      <c r="E7" s="160"/>
      <c r="F7" s="160"/>
      <c r="G7" s="160"/>
      <c r="H7" s="160"/>
      <c r="I7" s="161"/>
      <c r="J7" s="159" t="s">
        <v>21</v>
      </c>
      <c r="K7" s="162"/>
      <c r="L7" s="162"/>
      <c r="M7" s="162"/>
      <c r="N7" s="162"/>
      <c r="O7" s="162"/>
      <c r="P7" s="162"/>
      <c r="Q7" s="162"/>
      <c r="R7" s="163"/>
    </row>
    <row r="8" spans="2:19" ht="24" customHeight="1" thickBot="1" x14ac:dyDescent="0.25">
      <c r="B8" s="172"/>
      <c r="C8" s="173"/>
      <c r="D8" s="173"/>
      <c r="E8" s="173"/>
      <c r="F8" s="173"/>
      <c r="G8" s="173"/>
      <c r="H8" s="173"/>
      <c r="I8" s="174"/>
      <c r="J8" s="178"/>
      <c r="K8" s="179"/>
      <c r="L8" s="179"/>
      <c r="M8" s="179"/>
      <c r="N8" s="179"/>
      <c r="O8" s="179"/>
      <c r="P8" s="179"/>
      <c r="Q8" s="179"/>
      <c r="R8" s="180"/>
      <c r="S8" s="13"/>
    </row>
    <row r="9" spans="2:19" ht="13.5" customHeight="1" x14ac:dyDescent="0.2">
      <c r="B9" s="159" t="s">
        <v>8</v>
      </c>
      <c r="C9" s="160"/>
      <c r="D9" s="160"/>
      <c r="E9" s="160"/>
      <c r="F9" s="160"/>
      <c r="G9" s="160"/>
      <c r="H9" s="160"/>
      <c r="I9" s="161"/>
      <c r="J9" s="121" t="s">
        <v>22</v>
      </c>
      <c r="K9" s="181"/>
      <c r="L9" s="181"/>
      <c r="M9" s="181"/>
      <c r="N9" s="181"/>
      <c r="O9" s="181"/>
      <c r="P9" s="181"/>
      <c r="Q9" s="181"/>
      <c r="R9" s="122"/>
      <c r="S9" s="13"/>
    </row>
    <row r="10" spans="2:19" x14ac:dyDescent="0.2">
      <c r="B10" s="235"/>
      <c r="C10" s="236"/>
      <c r="D10" s="236"/>
      <c r="E10" s="236"/>
      <c r="F10" s="236"/>
      <c r="G10" s="236"/>
      <c r="H10" s="236"/>
      <c r="I10" s="237"/>
      <c r="J10" s="182" t="s">
        <v>57</v>
      </c>
      <c r="K10" s="183"/>
      <c r="L10" s="183"/>
      <c r="M10" s="183"/>
      <c r="N10" s="183"/>
      <c r="O10" s="183"/>
      <c r="P10" s="183"/>
      <c r="Q10" s="183"/>
      <c r="R10" s="184"/>
      <c r="S10" s="13"/>
    </row>
    <row r="11" spans="2:19" ht="29.25" customHeight="1" x14ac:dyDescent="0.2">
      <c r="B11" s="238"/>
      <c r="C11" s="239"/>
      <c r="D11" s="239"/>
      <c r="E11" s="239"/>
      <c r="F11" s="239"/>
      <c r="G11" s="239"/>
      <c r="H11" s="239"/>
      <c r="I11" s="240"/>
      <c r="J11" s="185"/>
      <c r="K11" s="165"/>
      <c r="L11" s="165"/>
      <c r="M11" s="165"/>
      <c r="N11" s="166"/>
      <c r="O11" s="244"/>
      <c r="P11" s="165"/>
      <c r="Q11" s="165"/>
      <c r="R11" s="245"/>
      <c r="S11" s="13"/>
    </row>
    <row r="12" spans="2:19" ht="23.25" customHeight="1" thickBot="1" x14ac:dyDescent="0.25">
      <c r="B12" s="241"/>
      <c r="C12" s="242"/>
      <c r="D12" s="242"/>
      <c r="E12" s="242"/>
      <c r="F12" s="242"/>
      <c r="G12" s="242"/>
      <c r="H12" s="242"/>
      <c r="I12" s="243"/>
      <c r="J12" s="188" t="s">
        <v>73</v>
      </c>
      <c r="K12" s="189"/>
      <c r="L12" s="189"/>
      <c r="M12" s="189"/>
      <c r="N12" s="189"/>
      <c r="O12" s="189"/>
      <c r="P12" s="189"/>
      <c r="Q12" s="60"/>
      <c r="R12" s="61" t="s">
        <v>72</v>
      </c>
      <c r="S12" s="13"/>
    </row>
    <row r="13" spans="2:19" ht="23.25" customHeight="1" thickBot="1" x14ac:dyDescent="0.25">
      <c r="B13" s="175"/>
      <c r="C13" s="176"/>
      <c r="D13" s="176"/>
      <c r="E13" s="176"/>
      <c r="F13" s="176"/>
      <c r="G13" s="176"/>
      <c r="H13" s="176"/>
      <c r="I13" s="177"/>
      <c r="J13" s="186" t="s">
        <v>74</v>
      </c>
      <c r="K13" s="187"/>
      <c r="L13" s="187"/>
      <c r="M13" s="187"/>
      <c r="N13" s="187"/>
      <c r="O13" s="187"/>
      <c r="P13" s="187"/>
      <c r="Q13" s="60"/>
      <c r="R13" s="62" t="s">
        <v>72</v>
      </c>
      <c r="S13" s="13"/>
    </row>
    <row r="14" spans="2:19" x14ac:dyDescent="0.2">
      <c r="B14" s="121" t="s">
        <v>36</v>
      </c>
      <c r="C14" s="169"/>
      <c r="D14" s="169"/>
      <c r="E14" s="169"/>
      <c r="F14" s="169"/>
      <c r="G14" s="169"/>
      <c r="H14" s="169"/>
      <c r="I14" s="169"/>
      <c r="J14" s="170"/>
      <c r="K14" s="170"/>
      <c r="L14" s="170"/>
      <c r="M14" s="170"/>
      <c r="N14" s="171"/>
      <c r="O14" s="159" t="s">
        <v>42</v>
      </c>
      <c r="P14" s="167"/>
      <c r="Q14" s="167"/>
      <c r="R14" s="168"/>
    </row>
    <row r="15" spans="2:19" ht="19.5" customHeight="1" x14ac:dyDescent="0.2">
      <c r="B15" s="222" t="s">
        <v>39</v>
      </c>
      <c r="C15" s="223"/>
      <c r="D15" s="224"/>
      <c r="E15" s="231"/>
      <c r="F15" s="232"/>
      <c r="G15" s="232"/>
      <c r="H15" s="232"/>
      <c r="I15" s="232"/>
      <c r="J15" s="233" t="s">
        <v>37</v>
      </c>
      <c r="K15" s="234"/>
      <c r="L15" s="252"/>
      <c r="M15" s="253"/>
      <c r="N15" s="253"/>
      <c r="O15" s="213" t="s">
        <v>77</v>
      </c>
      <c r="P15" s="214"/>
      <c r="Q15" s="214"/>
      <c r="R15" s="215"/>
    </row>
    <row r="16" spans="2:19" ht="19.5" customHeight="1" thickBot="1" x14ac:dyDescent="0.25">
      <c r="B16" s="222" t="s">
        <v>38</v>
      </c>
      <c r="C16" s="223"/>
      <c r="D16" s="224"/>
      <c r="E16" s="231"/>
      <c r="F16" s="232"/>
      <c r="G16" s="232"/>
      <c r="H16" s="232"/>
      <c r="I16" s="232"/>
      <c r="J16" s="233" t="s">
        <v>40</v>
      </c>
      <c r="K16" s="234"/>
      <c r="L16" s="254"/>
      <c r="M16" s="255"/>
      <c r="N16" s="255"/>
      <c r="O16" s="216"/>
      <c r="P16" s="217"/>
      <c r="Q16" s="217"/>
      <c r="R16" s="218"/>
    </row>
    <row r="17" spans="2:19" ht="18" customHeight="1" x14ac:dyDescent="0.2">
      <c r="B17" s="121" t="s">
        <v>41</v>
      </c>
      <c r="C17" s="169"/>
      <c r="D17" s="169"/>
      <c r="E17" s="169"/>
      <c r="F17" s="169"/>
      <c r="G17" s="169"/>
      <c r="H17" s="169"/>
      <c r="I17" s="169"/>
      <c r="J17" s="170"/>
      <c r="K17" s="170"/>
      <c r="L17" s="170"/>
      <c r="M17" s="170"/>
      <c r="N17" s="170"/>
      <c r="O17" s="210" t="s">
        <v>7</v>
      </c>
      <c r="P17" s="211"/>
      <c r="Q17" s="211"/>
      <c r="R17" s="212"/>
    </row>
    <row r="18" spans="2:19" ht="18" customHeight="1" thickBot="1" x14ac:dyDescent="0.25">
      <c r="B18" s="164"/>
      <c r="C18" s="165"/>
      <c r="D18" s="165"/>
      <c r="E18" s="165"/>
      <c r="F18" s="165"/>
      <c r="G18" s="165"/>
      <c r="H18" s="166"/>
      <c r="I18" s="228"/>
      <c r="J18" s="229"/>
      <c r="K18" s="229"/>
      <c r="L18" s="229"/>
      <c r="M18" s="229"/>
      <c r="N18" s="230"/>
      <c r="O18" s="22" t="s">
        <v>45</v>
      </c>
      <c r="P18" s="21"/>
      <c r="Q18" s="3"/>
      <c r="R18" s="23"/>
    </row>
    <row r="19" spans="2:19" ht="18" customHeight="1" thickTop="1" x14ac:dyDescent="0.2">
      <c r="B19" s="164"/>
      <c r="C19" s="165"/>
      <c r="D19" s="165"/>
      <c r="E19" s="165"/>
      <c r="F19" s="165"/>
      <c r="G19" s="165"/>
      <c r="H19" s="166"/>
      <c r="I19" s="228"/>
      <c r="J19" s="229"/>
      <c r="K19" s="229"/>
      <c r="L19" s="229"/>
      <c r="M19" s="229"/>
      <c r="N19" s="230"/>
      <c r="O19" s="219" t="s">
        <v>78</v>
      </c>
      <c r="P19" s="220"/>
      <c r="Q19" s="220"/>
      <c r="R19" s="221"/>
    </row>
    <row r="20" spans="2:19" ht="18" customHeight="1" x14ac:dyDescent="0.2">
      <c r="B20" s="164"/>
      <c r="C20" s="165"/>
      <c r="D20" s="165"/>
      <c r="E20" s="165"/>
      <c r="F20" s="165"/>
      <c r="G20" s="165"/>
      <c r="H20" s="166"/>
      <c r="I20" s="228"/>
      <c r="J20" s="229"/>
      <c r="K20" s="229"/>
      <c r="L20" s="229"/>
      <c r="M20" s="229"/>
      <c r="N20" s="230"/>
      <c r="O20" s="141" t="s">
        <v>7</v>
      </c>
      <c r="P20" s="207"/>
      <c r="Q20" s="207"/>
      <c r="R20" s="208"/>
    </row>
    <row r="21" spans="2:19" ht="18" customHeight="1" thickBot="1" x14ac:dyDescent="0.25">
      <c r="B21" s="225"/>
      <c r="C21" s="226"/>
      <c r="D21" s="226"/>
      <c r="E21" s="226"/>
      <c r="F21" s="226"/>
      <c r="G21" s="226"/>
      <c r="H21" s="227"/>
      <c r="I21" s="228"/>
      <c r="J21" s="229"/>
      <c r="K21" s="229"/>
      <c r="L21" s="229"/>
      <c r="M21" s="229"/>
      <c r="N21" s="230"/>
      <c r="O21" s="209"/>
      <c r="P21" s="207"/>
      <c r="Q21" s="207"/>
      <c r="R21" s="208"/>
    </row>
    <row r="22" spans="2:19" ht="12.75" customHeight="1" thickBot="1" x14ac:dyDescent="0.25">
      <c r="B22" s="275"/>
      <c r="C22" s="276"/>
      <c r="D22" s="276"/>
      <c r="E22" s="276"/>
      <c r="F22" s="276"/>
      <c r="G22" s="276"/>
      <c r="H22" s="277"/>
      <c r="I22" s="271" t="s">
        <v>64</v>
      </c>
      <c r="J22" s="272"/>
      <c r="K22" s="260" t="s">
        <v>83</v>
      </c>
      <c r="L22" s="64"/>
      <c r="M22" s="246" t="s">
        <v>31</v>
      </c>
      <c r="N22" s="247"/>
      <c r="O22" s="87"/>
      <c r="P22" s="88"/>
      <c r="Q22" s="88"/>
      <c r="R22" s="89"/>
    </row>
    <row r="23" spans="2:19" ht="17.100000000000001" customHeight="1" thickBot="1" x14ac:dyDescent="0.25">
      <c r="B23" s="129" t="s">
        <v>0</v>
      </c>
      <c r="C23" s="130"/>
      <c r="D23" s="130"/>
      <c r="E23" s="130"/>
      <c r="F23" s="63"/>
      <c r="G23" s="93" t="s">
        <v>34</v>
      </c>
      <c r="H23" s="94"/>
      <c r="I23" s="273"/>
      <c r="J23" s="274"/>
      <c r="K23" s="261"/>
      <c r="L23" s="65"/>
      <c r="M23" s="248"/>
      <c r="N23" s="249"/>
      <c r="O23" s="24" t="s">
        <v>45</v>
      </c>
      <c r="P23" s="21"/>
      <c r="Q23" s="3"/>
      <c r="R23" s="23"/>
    </row>
    <row r="24" spans="2:19" ht="20.100000000000001" customHeight="1" thickTop="1" x14ac:dyDescent="0.2">
      <c r="B24" s="5"/>
      <c r="C24" s="268" t="s">
        <v>5</v>
      </c>
      <c r="D24" s="269"/>
      <c r="E24" s="269"/>
      <c r="F24" s="270"/>
      <c r="G24" s="85"/>
      <c r="H24" s="86"/>
      <c r="I24" s="81" t="s">
        <v>65</v>
      </c>
      <c r="J24" s="82"/>
      <c r="K24" s="261"/>
      <c r="L24" s="65"/>
      <c r="M24" s="248"/>
      <c r="N24" s="249"/>
      <c r="O24" s="90" t="s">
        <v>9</v>
      </c>
      <c r="P24" s="91"/>
      <c r="Q24" s="91"/>
      <c r="R24" s="92"/>
    </row>
    <row r="25" spans="2:19" ht="20.100000000000001" customHeight="1" x14ac:dyDescent="0.2">
      <c r="B25" s="6"/>
      <c r="C25" s="268" t="s">
        <v>4</v>
      </c>
      <c r="D25" s="269"/>
      <c r="E25" s="269"/>
      <c r="F25" s="270">
        <v>2</v>
      </c>
      <c r="G25" s="85"/>
      <c r="H25" s="86"/>
      <c r="I25" s="81" t="s">
        <v>66</v>
      </c>
      <c r="J25" s="82"/>
      <c r="K25" s="261"/>
      <c r="L25" s="66"/>
      <c r="M25" s="250"/>
      <c r="N25" s="251"/>
      <c r="O25" s="288" t="s">
        <v>79</v>
      </c>
      <c r="P25" s="289"/>
      <c r="Q25" s="289"/>
      <c r="R25" s="290"/>
    </row>
    <row r="26" spans="2:19" ht="20.100000000000001" customHeight="1" thickBot="1" x14ac:dyDescent="0.25">
      <c r="B26" s="6"/>
      <c r="C26" s="285" t="s">
        <v>3</v>
      </c>
      <c r="D26" s="286"/>
      <c r="E26" s="286"/>
      <c r="F26" s="287">
        <v>0</v>
      </c>
      <c r="G26" s="281"/>
      <c r="H26" s="282"/>
      <c r="I26" s="265" t="s">
        <v>67</v>
      </c>
      <c r="J26" s="266"/>
      <c r="K26" s="262"/>
      <c r="L26" s="67"/>
      <c r="M26" s="263">
        <f>SUM(G24*10)+(G25*10)+(G26*10)</f>
        <v>0</v>
      </c>
      <c r="N26" s="264"/>
      <c r="O26" s="291"/>
      <c r="P26" s="289"/>
      <c r="Q26" s="289"/>
      <c r="R26" s="290"/>
    </row>
    <row r="27" spans="2:19" ht="17.100000000000001" customHeight="1" x14ac:dyDescent="0.25">
      <c r="B27" s="129" t="s">
        <v>1</v>
      </c>
      <c r="C27" s="130"/>
      <c r="D27" s="130"/>
      <c r="E27" s="130"/>
      <c r="F27" s="68"/>
      <c r="G27" s="93" t="s">
        <v>34</v>
      </c>
      <c r="H27" s="94"/>
      <c r="I27" s="69" t="s">
        <v>24</v>
      </c>
      <c r="J27" s="83" t="s">
        <v>33</v>
      </c>
      <c r="K27" s="83"/>
      <c r="L27" s="84"/>
      <c r="M27" s="246" t="s">
        <v>35</v>
      </c>
      <c r="N27" s="321"/>
      <c r="O27" s="59"/>
      <c r="P27" s="25"/>
      <c r="Q27" s="1"/>
      <c r="R27" s="27"/>
    </row>
    <row r="28" spans="2:19" ht="20.100000000000001" customHeight="1" thickBot="1" x14ac:dyDescent="0.25">
      <c r="B28" s="31"/>
      <c r="C28" s="268" t="s">
        <v>32</v>
      </c>
      <c r="D28" s="269"/>
      <c r="E28" s="269"/>
      <c r="F28" s="270"/>
      <c r="G28" s="85"/>
      <c r="H28" s="86"/>
      <c r="I28" s="14"/>
      <c r="J28" s="258">
        <f>I28*G28</f>
        <v>0</v>
      </c>
      <c r="K28" s="259"/>
      <c r="L28" s="259"/>
      <c r="M28" s="322"/>
      <c r="N28" s="323"/>
      <c r="O28" s="24" t="s">
        <v>45</v>
      </c>
      <c r="P28" s="28"/>
      <c r="Q28" s="4"/>
      <c r="R28" s="23"/>
    </row>
    <row r="29" spans="2:19" ht="20.100000000000001" customHeight="1" thickTop="1" thickBot="1" x14ac:dyDescent="0.25">
      <c r="B29" s="32"/>
      <c r="C29" s="278" t="s">
        <v>32</v>
      </c>
      <c r="D29" s="279"/>
      <c r="E29" s="279"/>
      <c r="F29" s="280"/>
      <c r="G29" s="281"/>
      <c r="H29" s="282"/>
      <c r="I29" s="15"/>
      <c r="J29" s="256">
        <f>I29*G29</f>
        <v>0</v>
      </c>
      <c r="K29" s="257"/>
      <c r="L29" s="257"/>
      <c r="M29" s="263">
        <f>J28+J29</f>
        <v>0</v>
      </c>
      <c r="N29" s="267"/>
      <c r="O29" s="90" t="s">
        <v>80</v>
      </c>
      <c r="P29" s="283"/>
      <c r="Q29" s="283"/>
      <c r="R29" s="284"/>
      <c r="S29" s="13"/>
    </row>
    <row r="30" spans="2:19" ht="17.100000000000001" customHeight="1" x14ac:dyDescent="0.2">
      <c r="B30" s="129" t="s">
        <v>2</v>
      </c>
      <c r="C30" s="130"/>
      <c r="D30" s="130"/>
      <c r="E30" s="130"/>
      <c r="F30" s="68"/>
      <c r="G30" s="312" t="s">
        <v>26</v>
      </c>
      <c r="H30" s="313"/>
      <c r="I30" s="69" t="s">
        <v>51</v>
      </c>
      <c r="J30" s="93" t="s">
        <v>28</v>
      </c>
      <c r="K30" s="94"/>
      <c r="L30" s="69" t="s">
        <v>29</v>
      </c>
      <c r="M30" s="314"/>
      <c r="N30" s="315"/>
      <c r="O30" s="216"/>
      <c r="P30" s="217"/>
      <c r="Q30" s="217"/>
      <c r="R30" s="218"/>
      <c r="S30" s="13"/>
    </row>
    <row r="31" spans="2:19" ht="20.100000000000001" customHeight="1" x14ac:dyDescent="0.2">
      <c r="B31" s="16"/>
      <c r="C31" s="153" t="s">
        <v>23</v>
      </c>
      <c r="D31" s="154"/>
      <c r="E31" s="154"/>
      <c r="F31" s="154"/>
      <c r="G31" s="157"/>
      <c r="H31" s="158"/>
      <c r="I31" s="70">
        <v>0.75</v>
      </c>
      <c r="J31" s="295">
        <f t="shared" ref="J31:J37" si="0">G31*I31</f>
        <v>0</v>
      </c>
      <c r="K31" s="296"/>
      <c r="L31" s="73"/>
      <c r="M31" s="316" t="s">
        <v>69</v>
      </c>
      <c r="N31" s="317"/>
      <c r="O31" s="111" t="s">
        <v>7</v>
      </c>
      <c r="P31" s="112"/>
      <c r="Q31" s="112"/>
      <c r="R31" s="113"/>
      <c r="S31" s="13"/>
    </row>
    <row r="32" spans="2:19" ht="20.100000000000001" customHeight="1" x14ac:dyDescent="0.2">
      <c r="B32" s="16"/>
      <c r="C32" s="153" t="s">
        <v>23</v>
      </c>
      <c r="D32" s="154"/>
      <c r="E32" s="154"/>
      <c r="F32" s="154"/>
      <c r="G32" s="157"/>
      <c r="H32" s="157"/>
      <c r="I32" s="70">
        <v>0.75</v>
      </c>
      <c r="J32" s="295">
        <f t="shared" si="0"/>
        <v>0</v>
      </c>
      <c r="K32" s="296"/>
      <c r="L32" s="73"/>
      <c r="M32" s="318"/>
      <c r="N32" s="319"/>
      <c r="O32" s="114"/>
      <c r="P32" s="112"/>
      <c r="Q32" s="112"/>
      <c r="R32" s="113"/>
      <c r="S32" s="13"/>
    </row>
    <row r="33" spans="2:19" ht="20.100000000000001" customHeight="1" thickBot="1" x14ac:dyDescent="0.25">
      <c r="B33" s="16"/>
      <c r="C33" s="153" t="s">
        <v>23</v>
      </c>
      <c r="D33" s="154"/>
      <c r="E33" s="154"/>
      <c r="F33" s="154"/>
      <c r="G33" s="157"/>
      <c r="H33" s="157"/>
      <c r="I33" s="70">
        <v>0.75</v>
      </c>
      <c r="J33" s="295">
        <f t="shared" si="0"/>
        <v>0</v>
      </c>
      <c r="K33" s="296"/>
      <c r="L33" s="17"/>
      <c r="M33" s="155">
        <f>L33*16</f>
        <v>0</v>
      </c>
      <c r="N33" s="156"/>
      <c r="O33" s="24" t="s">
        <v>45</v>
      </c>
      <c r="P33" s="47"/>
      <c r="Q33" s="47"/>
      <c r="R33" s="48"/>
      <c r="S33" s="13"/>
    </row>
    <row r="34" spans="2:19" ht="20.100000000000001" customHeight="1" thickTop="1" x14ac:dyDescent="0.2">
      <c r="B34" s="16"/>
      <c r="C34" s="153" t="s">
        <v>86</v>
      </c>
      <c r="D34" s="154"/>
      <c r="E34" s="154"/>
      <c r="F34" s="154"/>
      <c r="G34" s="157"/>
      <c r="H34" s="157"/>
      <c r="I34" s="70">
        <v>0.53500000000000003</v>
      </c>
      <c r="J34" s="295">
        <f t="shared" si="0"/>
        <v>0</v>
      </c>
      <c r="K34" s="296"/>
      <c r="L34" s="73"/>
      <c r="M34" s="246" t="s">
        <v>48</v>
      </c>
      <c r="N34" s="315"/>
      <c r="O34" s="138" t="s">
        <v>10</v>
      </c>
      <c r="P34" s="139"/>
      <c r="Q34" s="139"/>
      <c r="R34" s="140"/>
      <c r="S34" s="13"/>
    </row>
    <row r="35" spans="2:19" ht="20.100000000000001" customHeight="1" x14ac:dyDescent="0.2">
      <c r="B35" s="16"/>
      <c r="C35" s="153" t="s">
        <v>85</v>
      </c>
      <c r="D35" s="154"/>
      <c r="E35" s="154"/>
      <c r="F35" s="154"/>
      <c r="G35" s="157"/>
      <c r="H35" s="157"/>
      <c r="I35" s="80">
        <v>1</v>
      </c>
      <c r="J35" s="295">
        <f t="shared" si="0"/>
        <v>0</v>
      </c>
      <c r="K35" s="296"/>
      <c r="L35" s="73"/>
      <c r="M35" s="320"/>
      <c r="N35" s="319"/>
      <c r="O35" s="141" t="s">
        <v>7</v>
      </c>
      <c r="P35" s="142"/>
      <c r="Q35" s="142"/>
      <c r="R35" s="143"/>
      <c r="S35" s="13"/>
    </row>
    <row r="36" spans="2:19" ht="20.100000000000001" customHeight="1" x14ac:dyDescent="0.2">
      <c r="B36" s="16"/>
      <c r="C36" s="153" t="s">
        <v>84</v>
      </c>
      <c r="D36" s="154"/>
      <c r="E36" s="154"/>
      <c r="F36" s="154"/>
      <c r="G36" s="157"/>
      <c r="H36" s="157"/>
      <c r="I36" s="71"/>
      <c r="J36" s="295">
        <f t="shared" si="0"/>
        <v>0</v>
      </c>
      <c r="K36" s="296"/>
      <c r="L36" s="73"/>
      <c r="M36" s="320"/>
      <c r="N36" s="319"/>
      <c r="O36" s="144"/>
      <c r="P36" s="142"/>
      <c r="Q36" s="142"/>
      <c r="R36" s="143"/>
      <c r="S36" s="13"/>
    </row>
    <row r="37" spans="2:19" ht="20.100000000000001" customHeight="1" thickBot="1" x14ac:dyDescent="0.3">
      <c r="B37" s="5"/>
      <c r="C37" s="153"/>
      <c r="D37" s="154"/>
      <c r="E37" s="154"/>
      <c r="F37" s="154"/>
      <c r="G37" s="152"/>
      <c r="H37" s="152" t="s">
        <v>6</v>
      </c>
      <c r="I37" s="72"/>
      <c r="J37" s="147">
        <f t="shared" si="0"/>
        <v>0</v>
      </c>
      <c r="K37" s="148"/>
      <c r="L37" s="74"/>
      <c r="M37" s="145">
        <f>SUM(M33,J37,J36,J35,J34,J33,J32,J31)</f>
        <v>0</v>
      </c>
      <c r="N37" s="146"/>
      <c r="O37" s="44"/>
      <c r="P37" s="45"/>
      <c r="Q37" s="45"/>
      <c r="R37" s="46"/>
      <c r="S37" s="13"/>
    </row>
    <row r="38" spans="2:19" ht="17.100000000000001" customHeight="1" thickBot="1" x14ac:dyDescent="0.3">
      <c r="B38" s="129" t="s">
        <v>82</v>
      </c>
      <c r="C38" s="130"/>
      <c r="D38" s="130"/>
      <c r="E38" s="130"/>
      <c r="F38" s="130"/>
      <c r="G38" s="130"/>
      <c r="H38" s="130"/>
      <c r="I38" s="151"/>
      <c r="J38" s="93" t="s">
        <v>24</v>
      </c>
      <c r="K38" s="94"/>
      <c r="L38" s="75" t="s">
        <v>34</v>
      </c>
      <c r="M38" s="103" t="s">
        <v>50</v>
      </c>
      <c r="N38" s="104"/>
      <c r="O38" s="24" t="s">
        <v>45</v>
      </c>
      <c r="P38" s="42"/>
      <c r="Q38" s="42"/>
      <c r="R38" s="43"/>
      <c r="S38" s="13"/>
    </row>
    <row r="39" spans="2:19" ht="18.75" customHeight="1" thickTop="1" x14ac:dyDescent="0.2">
      <c r="B39" s="31"/>
      <c r="C39" s="76" t="s">
        <v>49</v>
      </c>
      <c r="D39" s="123"/>
      <c r="E39" s="124"/>
      <c r="F39" s="124"/>
      <c r="G39" s="124"/>
      <c r="H39" s="124"/>
      <c r="I39" s="125"/>
      <c r="J39" s="101"/>
      <c r="K39" s="102"/>
      <c r="L39" s="18"/>
      <c r="M39" s="105"/>
      <c r="N39" s="106"/>
      <c r="O39" s="95" t="s">
        <v>47</v>
      </c>
      <c r="P39" s="96"/>
      <c r="Q39" s="96"/>
      <c r="R39" s="97"/>
      <c r="S39" s="13"/>
    </row>
    <row r="40" spans="2:19" ht="18.75" customHeight="1" thickBot="1" x14ac:dyDescent="0.25">
      <c r="B40" s="32"/>
      <c r="C40" s="76" t="s">
        <v>49</v>
      </c>
      <c r="D40" s="126"/>
      <c r="E40" s="127"/>
      <c r="F40" s="127"/>
      <c r="G40" s="127"/>
      <c r="H40" s="127"/>
      <c r="I40" s="128"/>
      <c r="J40" s="109"/>
      <c r="K40" s="110"/>
      <c r="L40" s="19"/>
      <c r="M40" s="107">
        <f>SUM(L39*J39)+(L40*J40)</f>
        <v>0</v>
      </c>
      <c r="N40" s="108"/>
      <c r="O40" s="98"/>
      <c r="P40" s="99"/>
      <c r="Q40" s="99"/>
      <c r="R40" s="100"/>
      <c r="S40" s="13"/>
    </row>
    <row r="41" spans="2:19" ht="17.100000000000001" customHeight="1" x14ac:dyDescent="0.2">
      <c r="B41" s="129" t="s">
        <v>52</v>
      </c>
      <c r="C41" s="130"/>
      <c r="D41" s="130"/>
      <c r="E41" s="130"/>
      <c r="F41" s="130"/>
      <c r="G41" s="130"/>
      <c r="H41" s="130"/>
      <c r="I41" s="131"/>
      <c r="J41" s="78"/>
      <c r="K41" s="77"/>
      <c r="L41" s="75"/>
      <c r="M41" s="121" t="s">
        <v>55</v>
      </c>
      <c r="N41" s="122"/>
      <c r="O41" s="115" t="s">
        <v>58</v>
      </c>
      <c r="P41" s="116"/>
      <c r="Q41" s="116"/>
      <c r="R41" s="117"/>
      <c r="S41" s="13"/>
    </row>
    <row r="42" spans="2:19" ht="20.100000000000001" customHeight="1" thickBot="1" x14ac:dyDescent="0.25">
      <c r="B42" s="41"/>
      <c r="C42" s="132" t="s">
        <v>53</v>
      </c>
      <c r="D42" s="133"/>
      <c r="E42" s="133"/>
      <c r="F42" s="134"/>
      <c r="G42" s="135"/>
      <c r="H42" s="136"/>
      <c r="I42" s="72">
        <v>1</v>
      </c>
      <c r="J42" s="137">
        <f>G42*I42</f>
        <v>0</v>
      </c>
      <c r="K42" s="137"/>
      <c r="L42" s="79"/>
      <c r="M42" s="149">
        <f>J42</f>
        <v>0</v>
      </c>
      <c r="N42" s="150"/>
      <c r="O42" s="118"/>
      <c r="P42" s="119"/>
      <c r="Q42" s="119"/>
      <c r="R42" s="120"/>
      <c r="S42" s="20"/>
    </row>
    <row r="43" spans="2:19" ht="20.100000000000001" customHeight="1" thickBot="1" x14ac:dyDescent="0.25">
      <c r="B43" s="297" t="s">
        <v>56</v>
      </c>
      <c r="C43" s="298"/>
      <c r="D43" s="298"/>
      <c r="E43" s="298"/>
      <c r="F43" s="298"/>
      <c r="G43" s="298"/>
      <c r="H43" s="298"/>
      <c r="I43" s="298"/>
      <c r="J43" s="298"/>
      <c r="K43" s="298"/>
      <c r="L43" s="298"/>
      <c r="M43" s="298"/>
      <c r="N43" s="299"/>
      <c r="O43" s="292">
        <f>M42+M40+M37+M29+M26</f>
        <v>0</v>
      </c>
      <c r="P43" s="293"/>
      <c r="Q43" s="293"/>
      <c r="R43" s="294"/>
      <c r="S43" s="20"/>
    </row>
    <row r="44" spans="2:19" ht="18" customHeight="1" x14ac:dyDescent="0.2">
      <c r="B44" s="300"/>
      <c r="C44" s="301"/>
      <c r="D44" s="301"/>
      <c r="E44" s="301"/>
      <c r="F44" s="301"/>
      <c r="G44" s="301"/>
      <c r="H44" s="301"/>
      <c r="I44" s="301"/>
      <c r="J44" s="301"/>
      <c r="K44" s="301"/>
      <c r="L44" s="301"/>
      <c r="M44" s="301"/>
      <c r="N44" s="302"/>
      <c r="O44" s="300" t="s">
        <v>59</v>
      </c>
      <c r="P44" s="301"/>
      <c r="Q44" s="301"/>
      <c r="R44" s="302"/>
      <c r="S44" s="20"/>
    </row>
    <row r="45" spans="2:19" ht="13.5" customHeight="1" x14ac:dyDescent="0.2">
      <c r="B45" s="300"/>
      <c r="C45" s="301"/>
      <c r="D45" s="301"/>
      <c r="E45" s="301"/>
      <c r="F45" s="301"/>
      <c r="G45" s="301"/>
      <c r="H45" s="301"/>
      <c r="I45" s="301"/>
      <c r="J45" s="301"/>
      <c r="K45" s="301"/>
      <c r="L45" s="301"/>
      <c r="M45" s="301"/>
      <c r="N45" s="302"/>
      <c r="O45" s="306"/>
      <c r="P45" s="307"/>
      <c r="Q45" s="307"/>
      <c r="R45" s="308"/>
    </row>
    <row r="46" spans="2:19" x14ac:dyDescent="0.2">
      <c r="B46" s="300"/>
      <c r="C46" s="301"/>
      <c r="D46" s="301"/>
      <c r="E46" s="301"/>
      <c r="F46" s="301"/>
      <c r="G46" s="301"/>
      <c r="H46" s="301"/>
      <c r="I46" s="301"/>
      <c r="J46" s="301"/>
      <c r="K46" s="301"/>
      <c r="L46" s="301"/>
      <c r="M46" s="301"/>
      <c r="N46" s="302"/>
      <c r="O46" s="306"/>
      <c r="P46" s="307"/>
      <c r="Q46" s="307"/>
      <c r="R46" s="308"/>
    </row>
    <row r="47" spans="2:19" x14ac:dyDescent="0.2">
      <c r="B47" s="300"/>
      <c r="C47" s="301"/>
      <c r="D47" s="301"/>
      <c r="E47" s="301"/>
      <c r="F47" s="301"/>
      <c r="G47" s="301"/>
      <c r="H47" s="301"/>
      <c r="I47" s="301"/>
      <c r="J47" s="301"/>
      <c r="K47" s="301"/>
      <c r="L47" s="301"/>
      <c r="M47" s="301"/>
      <c r="N47" s="302"/>
      <c r="O47" s="306"/>
      <c r="P47" s="307"/>
      <c r="Q47" s="307"/>
      <c r="R47" s="308"/>
    </row>
    <row r="48" spans="2:19" ht="13.5" thickBot="1" x14ac:dyDescent="0.25">
      <c r="B48" s="303"/>
      <c r="C48" s="304"/>
      <c r="D48" s="304"/>
      <c r="E48" s="304"/>
      <c r="F48" s="304"/>
      <c r="G48" s="304"/>
      <c r="H48" s="304"/>
      <c r="I48" s="304"/>
      <c r="J48" s="304"/>
      <c r="K48" s="304"/>
      <c r="L48" s="304"/>
      <c r="M48" s="304"/>
      <c r="N48" s="305"/>
      <c r="O48" s="309"/>
      <c r="P48" s="310"/>
      <c r="Q48" s="310"/>
      <c r="R48" s="311"/>
    </row>
    <row r="49" spans="2:18" x14ac:dyDescent="0.2">
      <c r="B49" s="13"/>
      <c r="C49" s="13"/>
      <c r="D49" s="13"/>
      <c r="E49" s="13"/>
      <c r="F49" s="13"/>
      <c r="G49" s="13"/>
      <c r="H49" s="13"/>
      <c r="I49" s="13"/>
      <c r="J49" s="13"/>
      <c r="K49" s="13"/>
      <c r="L49" s="13"/>
      <c r="M49" s="13"/>
      <c r="N49" s="13"/>
      <c r="O49" s="13"/>
      <c r="P49" s="13"/>
      <c r="Q49" s="13"/>
      <c r="R49" s="13"/>
    </row>
  </sheetData>
  <sheetProtection password="DBBB" sheet="1" objects="1" scenarios="1" selectLockedCells="1"/>
  <mergeCells count="126">
    <mergeCell ref="B30:E30"/>
    <mergeCell ref="G25:H25"/>
    <mergeCell ref="C26:F26"/>
    <mergeCell ref="G26:H26"/>
    <mergeCell ref="O25:R26"/>
    <mergeCell ref="O43:R43"/>
    <mergeCell ref="J32:K32"/>
    <mergeCell ref="J33:K33"/>
    <mergeCell ref="J34:K34"/>
    <mergeCell ref="B43:N48"/>
    <mergeCell ref="O44:R48"/>
    <mergeCell ref="J36:K36"/>
    <mergeCell ref="J30:K30"/>
    <mergeCell ref="G30:H30"/>
    <mergeCell ref="M30:N30"/>
    <mergeCell ref="M31:N32"/>
    <mergeCell ref="M34:N36"/>
    <mergeCell ref="J35:K35"/>
    <mergeCell ref="M27:N28"/>
    <mergeCell ref="J31:K31"/>
    <mergeCell ref="C35:F35"/>
    <mergeCell ref="G36:H36"/>
    <mergeCell ref="B23:E23"/>
    <mergeCell ref="M22:N25"/>
    <mergeCell ref="I19:N19"/>
    <mergeCell ref="I20:N20"/>
    <mergeCell ref="I21:N21"/>
    <mergeCell ref="J15:K15"/>
    <mergeCell ref="L15:N15"/>
    <mergeCell ref="L16:N16"/>
    <mergeCell ref="J29:L29"/>
    <mergeCell ref="J28:L28"/>
    <mergeCell ref="K22:K26"/>
    <mergeCell ref="M26:N26"/>
    <mergeCell ref="I26:J26"/>
    <mergeCell ref="M29:N29"/>
    <mergeCell ref="I24:J24"/>
    <mergeCell ref="C24:F24"/>
    <mergeCell ref="B27:E27"/>
    <mergeCell ref="G23:H23"/>
    <mergeCell ref="I22:J23"/>
    <mergeCell ref="C25:F25"/>
    <mergeCell ref="B22:H22"/>
    <mergeCell ref="C28:F28"/>
    <mergeCell ref="C29:F29"/>
    <mergeCell ref="G29:H29"/>
    <mergeCell ref="B2:R4"/>
    <mergeCell ref="Q5:R5"/>
    <mergeCell ref="Q6:R6"/>
    <mergeCell ref="L5:P5"/>
    <mergeCell ref="L6:P6"/>
    <mergeCell ref="B6:I6"/>
    <mergeCell ref="B5:I5"/>
    <mergeCell ref="J5:K5"/>
    <mergeCell ref="O20:R21"/>
    <mergeCell ref="O17:R17"/>
    <mergeCell ref="O15:R16"/>
    <mergeCell ref="O19:R19"/>
    <mergeCell ref="B15:D15"/>
    <mergeCell ref="B19:H19"/>
    <mergeCell ref="B20:H20"/>
    <mergeCell ref="B21:H21"/>
    <mergeCell ref="I18:N18"/>
    <mergeCell ref="E15:I15"/>
    <mergeCell ref="B16:D16"/>
    <mergeCell ref="E16:I16"/>
    <mergeCell ref="J16:K16"/>
    <mergeCell ref="B17:N17"/>
    <mergeCell ref="B10:I12"/>
    <mergeCell ref="O11:R11"/>
    <mergeCell ref="B7:I7"/>
    <mergeCell ref="J7:R7"/>
    <mergeCell ref="B18:H18"/>
    <mergeCell ref="O14:R14"/>
    <mergeCell ref="B14:N14"/>
    <mergeCell ref="B8:I8"/>
    <mergeCell ref="B13:I13"/>
    <mergeCell ref="J8:R8"/>
    <mergeCell ref="B9:I9"/>
    <mergeCell ref="J9:R9"/>
    <mergeCell ref="J10:R10"/>
    <mergeCell ref="J11:N11"/>
    <mergeCell ref="J13:P13"/>
    <mergeCell ref="J12:P12"/>
    <mergeCell ref="C31:F31"/>
    <mergeCell ref="C32:F32"/>
    <mergeCell ref="C34:F34"/>
    <mergeCell ref="C36:F36"/>
    <mergeCell ref="G31:H31"/>
    <mergeCell ref="G32:H32"/>
    <mergeCell ref="G33:H33"/>
    <mergeCell ref="G34:H34"/>
    <mergeCell ref="G35:H35"/>
    <mergeCell ref="C33:F33"/>
    <mergeCell ref="O41:R42"/>
    <mergeCell ref="M41:N41"/>
    <mergeCell ref="D39:I39"/>
    <mergeCell ref="D40:I40"/>
    <mergeCell ref="B41:I41"/>
    <mergeCell ref="C42:F42"/>
    <mergeCell ref="G42:H42"/>
    <mergeCell ref="J42:K42"/>
    <mergeCell ref="O34:R34"/>
    <mergeCell ref="O35:R36"/>
    <mergeCell ref="M37:N37"/>
    <mergeCell ref="J37:K37"/>
    <mergeCell ref="M42:N42"/>
    <mergeCell ref="B38:I38"/>
    <mergeCell ref="G37:H37"/>
    <mergeCell ref="C37:F37"/>
    <mergeCell ref="I25:J25"/>
    <mergeCell ref="J27:L27"/>
    <mergeCell ref="G24:H24"/>
    <mergeCell ref="O22:R22"/>
    <mergeCell ref="O24:R24"/>
    <mergeCell ref="G28:H28"/>
    <mergeCell ref="G27:H27"/>
    <mergeCell ref="O39:R40"/>
    <mergeCell ref="J38:K38"/>
    <mergeCell ref="J39:K39"/>
    <mergeCell ref="M38:N39"/>
    <mergeCell ref="M40:N40"/>
    <mergeCell ref="J40:K40"/>
    <mergeCell ref="O31:R32"/>
    <mergeCell ref="M33:N33"/>
    <mergeCell ref="O29:R30"/>
  </mergeCells>
  <phoneticPr fontId="0" type="noConversion"/>
  <printOptions horizontalCentered="1"/>
  <pageMargins left="0.25" right="0.25" top="0.25" bottom="0.25" header="0.5" footer="0.5"/>
  <pageSetup scale="9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53" r:id="rId4" name="Check Box 129">
              <controlPr defaultSize="0" autoFill="0" autoLine="0" autoPict="0">
                <anchor moveWithCells="1">
                  <from>
                    <xdr:col>1</xdr:col>
                    <xdr:colOff>19050</xdr:colOff>
                    <xdr:row>30</xdr:row>
                    <xdr:rowOff>19050</xdr:rowOff>
                  </from>
                  <to>
                    <xdr:col>2</xdr:col>
                    <xdr:colOff>104775</xdr:colOff>
                    <xdr:row>30</xdr:row>
                    <xdr:rowOff>238125</xdr:rowOff>
                  </to>
                </anchor>
              </controlPr>
            </control>
          </mc:Choice>
        </mc:AlternateContent>
        <mc:AlternateContent xmlns:mc="http://schemas.openxmlformats.org/markup-compatibility/2006">
          <mc:Choice Requires="x14">
            <control shapeId="1154" r:id="rId5" name="Check Box 130">
              <controlPr defaultSize="0" autoFill="0" autoLine="0" autoPict="0">
                <anchor moveWithCells="1">
                  <from>
                    <xdr:col>1</xdr:col>
                    <xdr:colOff>19050</xdr:colOff>
                    <xdr:row>36</xdr:row>
                    <xdr:rowOff>19050</xdr:rowOff>
                  </from>
                  <to>
                    <xdr:col>2</xdr:col>
                    <xdr:colOff>104775</xdr:colOff>
                    <xdr:row>36</xdr:row>
                    <xdr:rowOff>238125</xdr:rowOff>
                  </to>
                </anchor>
              </controlPr>
            </control>
          </mc:Choice>
        </mc:AlternateContent>
        <mc:AlternateContent xmlns:mc="http://schemas.openxmlformats.org/markup-compatibility/2006">
          <mc:Choice Requires="x14">
            <control shapeId="1178" r:id="rId6" name="Check Box 154">
              <controlPr defaultSize="0" autoFill="0" autoLine="0" autoPict="0">
                <anchor moveWithCells="1">
                  <from>
                    <xdr:col>1</xdr:col>
                    <xdr:colOff>19050</xdr:colOff>
                    <xdr:row>31</xdr:row>
                    <xdr:rowOff>19050</xdr:rowOff>
                  </from>
                  <to>
                    <xdr:col>2</xdr:col>
                    <xdr:colOff>104775</xdr:colOff>
                    <xdr:row>31</xdr:row>
                    <xdr:rowOff>238125</xdr:rowOff>
                  </to>
                </anchor>
              </controlPr>
            </control>
          </mc:Choice>
        </mc:AlternateContent>
        <mc:AlternateContent xmlns:mc="http://schemas.openxmlformats.org/markup-compatibility/2006">
          <mc:Choice Requires="x14">
            <control shapeId="1179" r:id="rId7" name="Check Box 155">
              <controlPr defaultSize="0" autoFill="0" autoLine="0" autoPict="0">
                <anchor moveWithCells="1">
                  <from>
                    <xdr:col>1</xdr:col>
                    <xdr:colOff>19050</xdr:colOff>
                    <xdr:row>32</xdr:row>
                    <xdr:rowOff>19050</xdr:rowOff>
                  </from>
                  <to>
                    <xdr:col>2</xdr:col>
                    <xdr:colOff>104775</xdr:colOff>
                    <xdr:row>32</xdr:row>
                    <xdr:rowOff>238125</xdr:rowOff>
                  </to>
                </anchor>
              </controlPr>
            </control>
          </mc:Choice>
        </mc:AlternateContent>
        <mc:AlternateContent xmlns:mc="http://schemas.openxmlformats.org/markup-compatibility/2006">
          <mc:Choice Requires="x14">
            <control shapeId="1180" r:id="rId8" name="Check Box 156">
              <controlPr defaultSize="0" autoFill="0" autoLine="0" autoPict="0">
                <anchor moveWithCells="1">
                  <from>
                    <xdr:col>1</xdr:col>
                    <xdr:colOff>19050</xdr:colOff>
                    <xdr:row>33</xdr:row>
                    <xdr:rowOff>19050</xdr:rowOff>
                  </from>
                  <to>
                    <xdr:col>2</xdr:col>
                    <xdr:colOff>104775</xdr:colOff>
                    <xdr:row>33</xdr:row>
                    <xdr:rowOff>238125</xdr:rowOff>
                  </to>
                </anchor>
              </controlPr>
            </control>
          </mc:Choice>
        </mc:AlternateContent>
        <mc:AlternateContent xmlns:mc="http://schemas.openxmlformats.org/markup-compatibility/2006">
          <mc:Choice Requires="x14">
            <control shapeId="1181" r:id="rId9" name="Check Box 157">
              <controlPr defaultSize="0" autoFill="0" autoLine="0" autoPict="0">
                <anchor moveWithCells="1">
                  <from>
                    <xdr:col>1</xdr:col>
                    <xdr:colOff>19050</xdr:colOff>
                    <xdr:row>34</xdr:row>
                    <xdr:rowOff>19050</xdr:rowOff>
                  </from>
                  <to>
                    <xdr:col>2</xdr:col>
                    <xdr:colOff>104775</xdr:colOff>
                    <xdr:row>34</xdr:row>
                    <xdr:rowOff>238125</xdr:rowOff>
                  </to>
                </anchor>
              </controlPr>
            </control>
          </mc:Choice>
        </mc:AlternateContent>
        <mc:AlternateContent xmlns:mc="http://schemas.openxmlformats.org/markup-compatibility/2006">
          <mc:Choice Requires="x14">
            <control shapeId="1182" r:id="rId10" name="Check Box 158">
              <controlPr defaultSize="0" autoFill="0" autoLine="0" autoPict="0">
                <anchor moveWithCells="1">
                  <from>
                    <xdr:col>1</xdr:col>
                    <xdr:colOff>19050</xdr:colOff>
                    <xdr:row>35</xdr:row>
                    <xdr:rowOff>19050</xdr:rowOff>
                  </from>
                  <to>
                    <xdr:col>2</xdr:col>
                    <xdr:colOff>104775</xdr:colOff>
                    <xdr:row>35</xdr:row>
                    <xdr:rowOff>238125</xdr:rowOff>
                  </to>
                </anchor>
              </controlPr>
            </control>
          </mc:Choice>
        </mc:AlternateContent>
        <mc:AlternateContent xmlns:mc="http://schemas.openxmlformats.org/markup-compatibility/2006">
          <mc:Choice Requires="x14">
            <control shapeId="1602" r:id="rId11" name="Check Box 578">
              <controlPr defaultSize="0" autoFill="0" autoLine="0" autoPict="0">
                <anchor moveWithCells="1">
                  <from>
                    <xdr:col>16</xdr:col>
                    <xdr:colOff>133350</xdr:colOff>
                    <xdr:row>11</xdr:row>
                    <xdr:rowOff>57150</xdr:rowOff>
                  </from>
                  <to>
                    <xdr:col>16</xdr:col>
                    <xdr:colOff>438150</xdr:colOff>
                    <xdr:row>11</xdr:row>
                    <xdr:rowOff>276225</xdr:rowOff>
                  </to>
                </anchor>
              </controlPr>
            </control>
          </mc:Choice>
        </mc:AlternateContent>
        <mc:AlternateContent xmlns:mc="http://schemas.openxmlformats.org/markup-compatibility/2006">
          <mc:Choice Requires="x14">
            <control shapeId="1603" r:id="rId12" name="Check Box 579">
              <controlPr defaultSize="0" autoFill="0" autoLine="0" autoPict="0">
                <anchor moveWithCells="1">
                  <from>
                    <xdr:col>16</xdr:col>
                    <xdr:colOff>133350</xdr:colOff>
                    <xdr:row>12</xdr:row>
                    <xdr:rowOff>57150</xdr:rowOff>
                  </from>
                  <to>
                    <xdr:col>16</xdr:col>
                    <xdr:colOff>438150</xdr:colOff>
                    <xdr:row>12</xdr:row>
                    <xdr:rowOff>276225</xdr:rowOff>
                  </to>
                </anchor>
              </controlPr>
            </control>
          </mc:Choice>
        </mc:AlternateContent>
        <mc:AlternateContent xmlns:mc="http://schemas.openxmlformats.org/markup-compatibility/2006">
          <mc:Choice Requires="x14">
            <control shapeId="1604" r:id="rId13" name="Check Box 580">
              <controlPr defaultSize="0" autoFill="0" autoLine="0" autoPict="0">
                <anchor moveWithCells="1">
                  <from>
                    <xdr:col>1</xdr:col>
                    <xdr:colOff>19050</xdr:colOff>
                    <xdr:row>32</xdr:row>
                    <xdr:rowOff>19050</xdr:rowOff>
                  </from>
                  <to>
                    <xdr:col>2</xdr:col>
                    <xdr:colOff>104775</xdr:colOff>
                    <xdr:row>32</xdr:row>
                    <xdr:rowOff>238125</xdr:rowOff>
                  </to>
                </anchor>
              </controlPr>
            </control>
          </mc:Choice>
        </mc:AlternateContent>
        <mc:AlternateContent xmlns:mc="http://schemas.openxmlformats.org/markup-compatibility/2006">
          <mc:Choice Requires="x14">
            <control shapeId="1605" r:id="rId14" name="Check Box 581">
              <controlPr defaultSize="0" autoFill="0" autoLine="0" autoPict="0">
                <anchor moveWithCells="1">
                  <from>
                    <xdr:col>1</xdr:col>
                    <xdr:colOff>19050</xdr:colOff>
                    <xdr:row>33</xdr:row>
                    <xdr:rowOff>19050</xdr:rowOff>
                  </from>
                  <to>
                    <xdr:col>2</xdr:col>
                    <xdr:colOff>104775</xdr:colOff>
                    <xdr:row>33</xdr:row>
                    <xdr:rowOff>238125</xdr:rowOff>
                  </to>
                </anchor>
              </controlPr>
            </control>
          </mc:Choice>
        </mc:AlternateContent>
        <mc:AlternateContent xmlns:mc="http://schemas.openxmlformats.org/markup-compatibility/2006">
          <mc:Choice Requires="x14">
            <control shapeId="1606" r:id="rId15" name="Check Box 582">
              <controlPr defaultSize="0" autoFill="0" autoLine="0" autoPict="0">
                <anchor moveWithCells="1">
                  <from>
                    <xdr:col>1</xdr:col>
                    <xdr:colOff>19050</xdr:colOff>
                    <xdr:row>34</xdr:row>
                    <xdr:rowOff>19050</xdr:rowOff>
                  </from>
                  <to>
                    <xdr:col>2</xdr:col>
                    <xdr:colOff>104775</xdr:colOff>
                    <xdr:row>34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S49"/>
  <sheetViews>
    <sheetView showGridLines="0" zoomScaleNormal="100" workbookViewId="0">
      <selection activeCell="S36" sqref="S36"/>
    </sheetView>
  </sheetViews>
  <sheetFormatPr defaultRowHeight="12.75" x14ac:dyDescent="0.2"/>
  <cols>
    <col min="1" max="1" width="2.28515625" style="2" customWidth="1"/>
    <col min="2" max="2" width="3.28515625" style="2" customWidth="1"/>
    <col min="3" max="3" width="8.5703125" style="2" bestFit="1" customWidth="1"/>
    <col min="4" max="4" width="4" style="2" customWidth="1"/>
    <col min="5" max="5" width="4.28515625" style="2" customWidth="1"/>
    <col min="6" max="6" width="5.140625" style="2" customWidth="1"/>
    <col min="7" max="7" width="7" style="2" customWidth="1"/>
    <col min="8" max="8" width="6" style="2" bestFit="1" customWidth="1"/>
    <col min="9" max="9" width="8.28515625" style="2" customWidth="1"/>
    <col min="10" max="10" width="7.140625" style="2" customWidth="1"/>
    <col min="11" max="11" width="8.42578125" style="2" customWidth="1"/>
    <col min="12" max="12" width="8" style="2" customWidth="1"/>
    <col min="13" max="13" width="6.5703125" style="2" customWidth="1"/>
    <col min="14" max="14" width="7.5703125" style="2" customWidth="1"/>
    <col min="15" max="15" width="6.7109375" style="2" customWidth="1"/>
    <col min="16" max="17" width="6.85546875" style="2" customWidth="1"/>
    <col min="18" max="18" width="7" style="2" customWidth="1"/>
    <col min="19" max="16384" width="9.140625" style="2"/>
  </cols>
  <sheetData>
    <row r="1" spans="2:19" ht="13.5" thickBot="1" x14ac:dyDescent="0.25"/>
    <row r="2" spans="2:19" ht="12.75" customHeight="1" x14ac:dyDescent="0.2">
      <c r="B2" s="190" t="s">
        <v>68</v>
      </c>
      <c r="C2" s="191"/>
      <c r="D2" s="191"/>
      <c r="E2" s="191"/>
      <c r="F2" s="191"/>
      <c r="G2" s="191"/>
      <c r="H2" s="191"/>
      <c r="I2" s="191"/>
      <c r="J2" s="191"/>
      <c r="K2" s="191"/>
      <c r="L2" s="191"/>
      <c r="M2" s="191"/>
      <c r="N2" s="191"/>
      <c r="O2" s="191"/>
      <c r="P2" s="191"/>
      <c r="Q2" s="191"/>
      <c r="R2" s="192"/>
    </row>
    <row r="3" spans="2:19" ht="12.75" customHeight="1" x14ac:dyDescent="0.2">
      <c r="B3" s="193"/>
      <c r="C3" s="194"/>
      <c r="D3" s="194"/>
      <c r="E3" s="194"/>
      <c r="F3" s="194"/>
      <c r="G3" s="194"/>
      <c r="H3" s="194"/>
      <c r="I3" s="194"/>
      <c r="J3" s="194"/>
      <c r="K3" s="194"/>
      <c r="L3" s="194"/>
      <c r="M3" s="194"/>
      <c r="N3" s="194"/>
      <c r="O3" s="194"/>
      <c r="P3" s="194"/>
      <c r="Q3" s="194"/>
      <c r="R3" s="195"/>
    </row>
    <row r="4" spans="2:19" ht="21" customHeight="1" thickBot="1" x14ac:dyDescent="0.25">
      <c r="B4" s="196"/>
      <c r="C4" s="197"/>
      <c r="D4" s="197"/>
      <c r="E4" s="197"/>
      <c r="F4" s="197"/>
      <c r="G4" s="197"/>
      <c r="H4" s="197"/>
      <c r="I4" s="197"/>
      <c r="J4" s="197"/>
      <c r="K4" s="197"/>
      <c r="L4" s="197"/>
      <c r="M4" s="197"/>
      <c r="N4" s="197"/>
      <c r="O4" s="197"/>
      <c r="P4" s="197"/>
      <c r="Q4" s="197"/>
      <c r="R4" s="198"/>
    </row>
    <row r="5" spans="2:19" x14ac:dyDescent="0.2">
      <c r="B5" s="324" t="s">
        <v>15</v>
      </c>
      <c r="C5" s="325"/>
      <c r="D5" s="325"/>
      <c r="E5" s="325"/>
      <c r="F5" s="325"/>
      <c r="G5" s="325"/>
      <c r="H5" s="325"/>
      <c r="I5" s="326"/>
      <c r="J5" s="327" t="s">
        <v>16</v>
      </c>
      <c r="K5" s="328"/>
      <c r="L5" s="327" t="s">
        <v>17</v>
      </c>
      <c r="M5" s="329"/>
      <c r="N5" s="329"/>
      <c r="O5" s="329"/>
      <c r="P5" s="328"/>
      <c r="Q5" s="327" t="s">
        <v>13</v>
      </c>
      <c r="R5" s="328"/>
    </row>
    <row r="6" spans="2:19" ht="22.5" customHeight="1" thickBot="1" x14ac:dyDescent="0.25">
      <c r="B6" s="172" t="s">
        <v>11</v>
      </c>
      <c r="C6" s="173"/>
      <c r="D6" s="173"/>
      <c r="E6" s="173"/>
      <c r="F6" s="173"/>
      <c r="G6" s="173"/>
      <c r="H6" s="173"/>
      <c r="I6" s="174"/>
      <c r="J6" s="11">
        <v>264</v>
      </c>
      <c r="K6" s="12" t="s">
        <v>12</v>
      </c>
      <c r="L6" s="204" t="s">
        <v>14</v>
      </c>
      <c r="M6" s="205"/>
      <c r="N6" s="205"/>
      <c r="O6" s="205"/>
      <c r="P6" s="206"/>
      <c r="Q6" s="201">
        <v>40368</v>
      </c>
      <c r="R6" s="202"/>
    </row>
    <row r="7" spans="2:19" x14ac:dyDescent="0.2">
      <c r="B7" s="324" t="s">
        <v>18</v>
      </c>
      <c r="C7" s="325"/>
      <c r="D7" s="325"/>
      <c r="E7" s="325"/>
      <c r="F7" s="325"/>
      <c r="G7" s="325"/>
      <c r="H7" s="325"/>
      <c r="I7" s="326"/>
      <c r="J7" s="324" t="s">
        <v>21</v>
      </c>
      <c r="K7" s="330"/>
      <c r="L7" s="330"/>
      <c r="M7" s="330"/>
      <c r="N7" s="330"/>
      <c r="O7" s="330"/>
      <c r="P7" s="330"/>
      <c r="Q7" s="330"/>
      <c r="R7" s="331"/>
    </row>
    <row r="8" spans="2:19" ht="24" customHeight="1" thickBot="1" x14ac:dyDescent="0.25">
      <c r="B8" s="172" t="s">
        <v>19</v>
      </c>
      <c r="C8" s="173"/>
      <c r="D8" s="173"/>
      <c r="E8" s="173"/>
      <c r="F8" s="173"/>
      <c r="G8" s="173"/>
      <c r="H8" s="173"/>
      <c r="I8" s="174"/>
      <c r="J8" s="178" t="s">
        <v>20</v>
      </c>
      <c r="K8" s="179"/>
      <c r="L8" s="179"/>
      <c r="M8" s="179"/>
      <c r="N8" s="179"/>
      <c r="O8" s="179"/>
      <c r="P8" s="179"/>
      <c r="Q8" s="179"/>
      <c r="R8" s="180"/>
      <c r="S8" s="13"/>
    </row>
    <row r="9" spans="2:19" ht="13.5" customHeight="1" x14ac:dyDescent="0.2">
      <c r="B9" s="324" t="s">
        <v>8</v>
      </c>
      <c r="C9" s="325"/>
      <c r="D9" s="325"/>
      <c r="E9" s="325"/>
      <c r="F9" s="325"/>
      <c r="G9" s="325"/>
      <c r="H9" s="325"/>
      <c r="I9" s="326"/>
      <c r="J9" s="332" t="s">
        <v>22</v>
      </c>
      <c r="K9" s="333"/>
      <c r="L9" s="333"/>
      <c r="M9" s="333"/>
      <c r="N9" s="333"/>
      <c r="O9" s="333"/>
      <c r="P9" s="333"/>
      <c r="Q9" s="333"/>
      <c r="R9" s="334"/>
      <c r="S9" s="13"/>
    </row>
    <row r="10" spans="2:19" x14ac:dyDescent="0.2">
      <c r="B10" s="235" t="s">
        <v>61</v>
      </c>
      <c r="C10" s="236"/>
      <c r="D10" s="236"/>
      <c r="E10" s="236"/>
      <c r="F10" s="236"/>
      <c r="G10" s="236"/>
      <c r="H10" s="236"/>
      <c r="I10" s="237"/>
      <c r="J10" s="345" t="s">
        <v>57</v>
      </c>
      <c r="K10" s="346"/>
      <c r="L10" s="346"/>
      <c r="M10" s="346"/>
      <c r="N10" s="346"/>
      <c r="O10" s="346"/>
      <c r="P10" s="346"/>
      <c r="Q10" s="346"/>
      <c r="R10" s="347"/>
      <c r="S10" s="13"/>
    </row>
    <row r="11" spans="2:19" ht="29.25" customHeight="1" x14ac:dyDescent="0.2">
      <c r="B11" s="238"/>
      <c r="C11" s="239"/>
      <c r="D11" s="239"/>
      <c r="E11" s="239"/>
      <c r="F11" s="239"/>
      <c r="G11" s="239"/>
      <c r="H11" s="239"/>
      <c r="I11" s="240"/>
      <c r="J11" s="185" t="s">
        <v>62</v>
      </c>
      <c r="K11" s="165"/>
      <c r="L11" s="165"/>
      <c r="M11" s="165"/>
      <c r="N11" s="166"/>
      <c r="O11" s="244"/>
      <c r="P11" s="165"/>
      <c r="Q11" s="165"/>
      <c r="R11" s="245"/>
      <c r="S11" s="13"/>
    </row>
    <row r="12" spans="2:19" ht="23.25" customHeight="1" thickBot="1" x14ac:dyDescent="0.25">
      <c r="B12" s="241"/>
      <c r="C12" s="242"/>
      <c r="D12" s="242"/>
      <c r="E12" s="242"/>
      <c r="F12" s="242"/>
      <c r="G12" s="242"/>
      <c r="H12" s="242"/>
      <c r="I12" s="243"/>
      <c r="J12" s="348" t="s">
        <v>73</v>
      </c>
      <c r="K12" s="349"/>
      <c r="L12" s="349"/>
      <c r="M12" s="349"/>
      <c r="N12" s="349"/>
      <c r="O12" s="349"/>
      <c r="P12" s="349"/>
      <c r="Q12" s="57"/>
      <c r="R12" s="55" t="s">
        <v>72</v>
      </c>
      <c r="S12" s="13"/>
    </row>
    <row r="13" spans="2:19" ht="23.25" customHeight="1" thickBot="1" x14ac:dyDescent="0.25">
      <c r="B13" s="335"/>
      <c r="C13" s="336"/>
      <c r="D13" s="336"/>
      <c r="E13" s="336"/>
      <c r="F13" s="336"/>
      <c r="G13" s="336"/>
      <c r="H13" s="336"/>
      <c r="I13" s="337"/>
      <c r="J13" s="343" t="s">
        <v>74</v>
      </c>
      <c r="K13" s="344"/>
      <c r="L13" s="344"/>
      <c r="M13" s="344"/>
      <c r="N13" s="344"/>
      <c r="O13" s="344"/>
      <c r="P13" s="344"/>
      <c r="Q13" s="57"/>
      <c r="R13" s="56" t="s">
        <v>72</v>
      </c>
      <c r="S13" s="13"/>
    </row>
    <row r="14" spans="2:19" x14ac:dyDescent="0.2">
      <c r="B14" s="332" t="s">
        <v>36</v>
      </c>
      <c r="C14" s="338"/>
      <c r="D14" s="338"/>
      <c r="E14" s="338"/>
      <c r="F14" s="338"/>
      <c r="G14" s="338"/>
      <c r="H14" s="338"/>
      <c r="I14" s="338"/>
      <c r="J14" s="339"/>
      <c r="K14" s="339"/>
      <c r="L14" s="339"/>
      <c r="M14" s="339"/>
      <c r="N14" s="340"/>
      <c r="O14" s="324" t="s">
        <v>42</v>
      </c>
      <c r="P14" s="341"/>
      <c r="Q14" s="341"/>
      <c r="R14" s="342"/>
    </row>
    <row r="15" spans="2:19" ht="19.5" customHeight="1" x14ac:dyDescent="0.2">
      <c r="B15" s="350" t="s">
        <v>39</v>
      </c>
      <c r="C15" s="351"/>
      <c r="D15" s="352"/>
      <c r="E15" s="353">
        <v>40380</v>
      </c>
      <c r="F15" s="354"/>
      <c r="G15" s="354"/>
      <c r="H15" s="354"/>
      <c r="I15" s="354"/>
      <c r="J15" s="355" t="s">
        <v>37</v>
      </c>
      <c r="K15" s="356"/>
      <c r="L15" s="252">
        <v>0.25</v>
      </c>
      <c r="M15" s="253"/>
      <c r="N15" s="253"/>
      <c r="O15" s="213" t="s">
        <v>54</v>
      </c>
      <c r="P15" s="214"/>
      <c r="Q15" s="214"/>
      <c r="R15" s="215"/>
    </row>
    <row r="16" spans="2:19" ht="19.5" customHeight="1" thickBot="1" x14ac:dyDescent="0.25">
      <c r="B16" s="350" t="s">
        <v>38</v>
      </c>
      <c r="C16" s="351"/>
      <c r="D16" s="352"/>
      <c r="E16" s="353">
        <v>40384</v>
      </c>
      <c r="F16" s="354"/>
      <c r="G16" s="354"/>
      <c r="H16" s="354"/>
      <c r="I16" s="354"/>
      <c r="J16" s="355" t="s">
        <v>40</v>
      </c>
      <c r="K16" s="356"/>
      <c r="L16" s="254">
        <v>0.95833333333333337</v>
      </c>
      <c r="M16" s="255"/>
      <c r="N16" s="255"/>
      <c r="O16" s="216"/>
      <c r="P16" s="217"/>
      <c r="Q16" s="217"/>
      <c r="R16" s="218"/>
    </row>
    <row r="17" spans="2:19" ht="18" customHeight="1" x14ac:dyDescent="0.2">
      <c r="B17" s="332" t="s">
        <v>41</v>
      </c>
      <c r="C17" s="338"/>
      <c r="D17" s="338"/>
      <c r="E17" s="338"/>
      <c r="F17" s="338"/>
      <c r="G17" s="338"/>
      <c r="H17" s="338"/>
      <c r="I17" s="338"/>
      <c r="J17" s="339"/>
      <c r="K17" s="339"/>
      <c r="L17" s="339"/>
      <c r="M17" s="339"/>
      <c r="N17" s="339"/>
      <c r="O17" s="210" t="s">
        <v>7</v>
      </c>
      <c r="P17" s="211"/>
      <c r="Q17" s="211"/>
      <c r="R17" s="212"/>
    </row>
    <row r="18" spans="2:19" ht="18" customHeight="1" thickBot="1" x14ac:dyDescent="0.25">
      <c r="B18" s="225"/>
      <c r="C18" s="165"/>
      <c r="D18" s="165"/>
      <c r="E18" s="165"/>
      <c r="F18" s="165"/>
      <c r="G18" s="165"/>
      <c r="H18" s="166"/>
      <c r="I18" s="228"/>
      <c r="J18" s="229"/>
      <c r="K18" s="229"/>
      <c r="L18" s="229"/>
      <c r="M18" s="229"/>
      <c r="N18" s="230"/>
      <c r="O18" s="22" t="s">
        <v>45</v>
      </c>
      <c r="P18" s="21"/>
      <c r="Q18" s="3"/>
      <c r="R18" s="23"/>
    </row>
    <row r="19" spans="2:19" ht="18" customHeight="1" thickTop="1" x14ac:dyDescent="0.2">
      <c r="B19" s="164" t="s">
        <v>60</v>
      </c>
      <c r="C19" s="165"/>
      <c r="D19" s="165"/>
      <c r="E19" s="165"/>
      <c r="F19" s="165"/>
      <c r="G19" s="165"/>
      <c r="H19" s="166"/>
      <c r="I19" s="228"/>
      <c r="J19" s="229"/>
      <c r="K19" s="229"/>
      <c r="L19" s="229"/>
      <c r="M19" s="229"/>
      <c r="N19" s="230"/>
      <c r="O19" s="219" t="s">
        <v>44</v>
      </c>
      <c r="P19" s="220"/>
      <c r="Q19" s="220"/>
      <c r="R19" s="221"/>
    </row>
    <row r="20" spans="2:19" ht="18" customHeight="1" x14ac:dyDescent="0.2">
      <c r="B20" s="225"/>
      <c r="C20" s="165"/>
      <c r="D20" s="165"/>
      <c r="E20" s="165"/>
      <c r="F20" s="165"/>
      <c r="G20" s="165"/>
      <c r="H20" s="166"/>
      <c r="I20" s="228"/>
      <c r="J20" s="229"/>
      <c r="K20" s="229"/>
      <c r="L20" s="229"/>
      <c r="M20" s="229"/>
      <c r="N20" s="230"/>
      <c r="O20" s="141" t="s">
        <v>7</v>
      </c>
      <c r="P20" s="207"/>
      <c r="Q20" s="207"/>
      <c r="R20" s="208"/>
    </row>
    <row r="21" spans="2:19" ht="18" customHeight="1" thickBot="1" x14ac:dyDescent="0.25">
      <c r="B21" s="225"/>
      <c r="C21" s="165"/>
      <c r="D21" s="165"/>
      <c r="E21" s="165"/>
      <c r="F21" s="165"/>
      <c r="G21" s="165"/>
      <c r="H21" s="166"/>
      <c r="I21" s="228"/>
      <c r="J21" s="229"/>
      <c r="K21" s="229"/>
      <c r="L21" s="229"/>
      <c r="M21" s="229"/>
      <c r="N21" s="230"/>
      <c r="O21" s="209"/>
      <c r="P21" s="207"/>
      <c r="Q21" s="207"/>
      <c r="R21" s="208"/>
    </row>
    <row r="22" spans="2:19" ht="12.75" customHeight="1" thickBot="1" x14ac:dyDescent="0.25">
      <c r="B22" s="357"/>
      <c r="C22" s="358"/>
      <c r="D22" s="358"/>
      <c r="E22" s="358"/>
      <c r="F22" s="358"/>
      <c r="G22" s="358"/>
      <c r="H22" s="359"/>
      <c r="I22" s="360" t="s">
        <v>64</v>
      </c>
      <c r="J22" s="361"/>
      <c r="K22" s="364" t="s">
        <v>30</v>
      </c>
      <c r="L22" s="7"/>
      <c r="M22" s="367" t="s">
        <v>31</v>
      </c>
      <c r="N22" s="368"/>
      <c r="O22" s="87"/>
      <c r="P22" s="88"/>
      <c r="Q22" s="88"/>
      <c r="R22" s="89"/>
    </row>
    <row r="23" spans="2:19" ht="17.100000000000001" customHeight="1" thickBot="1" x14ac:dyDescent="0.25">
      <c r="B23" s="373" t="s">
        <v>0</v>
      </c>
      <c r="C23" s="374"/>
      <c r="D23" s="374"/>
      <c r="E23" s="374"/>
      <c r="F23" s="29"/>
      <c r="G23" s="375" t="s">
        <v>34</v>
      </c>
      <c r="H23" s="376"/>
      <c r="I23" s="362"/>
      <c r="J23" s="363"/>
      <c r="K23" s="365"/>
      <c r="L23" s="8"/>
      <c r="M23" s="369"/>
      <c r="N23" s="370"/>
      <c r="O23" s="24" t="s">
        <v>45</v>
      </c>
      <c r="P23" s="21"/>
      <c r="Q23" s="3"/>
      <c r="R23" s="23"/>
    </row>
    <row r="24" spans="2:19" ht="20.100000000000001" customHeight="1" thickTop="1" x14ac:dyDescent="0.2">
      <c r="B24" s="5"/>
      <c r="C24" s="377" t="s">
        <v>5</v>
      </c>
      <c r="D24" s="378"/>
      <c r="E24" s="378"/>
      <c r="F24" s="379"/>
      <c r="G24" s="85">
        <v>10</v>
      </c>
      <c r="H24" s="86"/>
      <c r="I24" s="380" t="s">
        <v>65</v>
      </c>
      <c r="J24" s="381"/>
      <c r="K24" s="365"/>
      <c r="L24" s="8"/>
      <c r="M24" s="369"/>
      <c r="N24" s="370"/>
      <c r="O24" s="138" t="s">
        <v>9</v>
      </c>
      <c r="P24" s="139"/>
      <c r="Q24" s="139"/>
      <c r="R24" s="140"/>
    </row>
    <row r="25" spans="2:19" ht="20.100000000000001" customHeight="1" x14ac:dyDescent="0.2">
      <c r="B25" s="6"/>
      <c r="C25" s="377" t="s">
        <v>4</v>
      </c>
      <c r="D25" s="378"/>
      <c r="E25" s="378"/>
      <c r="F25" s="379">
        <v>2</v>
      </c>
      <c r="G25" s="85">
        <v>10</v>
      </c>
      <c r="H25" s="86">
        <v>15</v>
      </c>
      <c r="I25" s="380" t="s">
        <v>66</v>
      </c>
      <c r="J25" s="381"/>
      <c r="K25" s="365"/>
      <c r="L25" s="9"/>
      <c r="M25" s="371"/>
      <c r="N25" s="372"/>
      <c r="O25" s="141" t="s">
        <v>7</v>
      </c>
      <c r="P25" s="142"/>
      <c r="Q25" s="142"/>
      <c r="R25" s="143"/>
    </row>
    <row r="26" spans="2:19" ht="20.100000000000001" customHeight="1" thickBot="1" x14ac:dyDescent="0.25">
      <c r="B26" s="6"/>
      <c r="C26" s="382" t="s">
        <v>3</v>
      </c>
      <c r="D26" s="383"/>
      <c r="E26" s="383"/>
      <c r="F26" s="384">
        <v>0</v>
      </c>
      <c r="G26" s="281">
        <v>10</v>
      </c>
      <c r="H26" s="282"/>
      <c r="I26" s="385" t="s">
        <v>67</v>
      </c>
      <c r="J26" s="386"/>
      <c r="K26" s="366"/>
      <c r="L26" s="10"/>
      <c r="M26" s="387">
        <f>SUM(G24*8)+(G25*8)+(G26*8)</f>
        <v>240</v>
      </c>
      <c r="N26" s="388"/>
      <c r="O26" s="144"/>
      <c r="P26" s="142"/>
      <c r="Q26" s="142"/>
      <c r="R26" s="143"/>
    </row>
    <row r="27" spans="2:19" ht="17.100000000000001" customHeight="1" x14ac:dyDescent="0.2">
      <c r="B27" s="373" t="s">
        <v>1</v>
      </c>
      <c r="C27" s="374"/>
      <c r="D27" s="374"/>
      <c r="E27" s="374"/>
      <c r="F27" s="30"/>
      <c r="G27" s="375" t="s">
        <v>34</v>
      </c>
      <c r="H27" s="376"/>
      <c r="I27" s="53" t="s">
        <v>24</v>
      </c>
      <c r="J27" s="389" t="s">
        <v>33</v>
      </c>
      <c r="K27" s="389"/>
      <c r="L27" s="390"/>
      <c r="M27" s="391" t="s">
        <v>35</v>
      </c>
      <c r="N27" s="392"/>
      <c r="O27" s="26"/>
      <c r="P27" s="25"/>
      <c r="Q27" s="1"/>
      <c r="R27" s="27"/>
    </row>
    <row r="28" spans="2:19" ht="20.100000000000001" customHeight="1" thickBot="1" x14ac:dyDescent="0.25">
      <c r="B28" s="31"/>
      <c r="C28" s="377" t="s">
        <v>32</v>
      </c>
      <c r="D28" s="378"/>
      <c r="E28" s="378"/>
      <c r="F28" s="379"/>
      <c r="G28" s="85">
        <v>6</v>
      </c>
      <c r="H28" s="86"/>
      <c r="I28" s="14">
        <v>99</v>
      </c>
      <c r="J28" s="395">
        <f>I28*G28</f>
        <v>594</v>
      </c>
      <c r="K28" s="396"/>
      <c r="L28" s="396"/>
      <c r="M28" s="393"/>
      <c r="N28" s="394"/>
      <c r="O28" s="24" t="s">
        <v>45</v>
      </c>
      <c r="P28" s="28"/>
      <c r="Q28" s="4"/>
      <c r="R28" s="23"/>
    </row>
    <row r="29" spans="2:19" ht="20.100000000000001" customHeight="1" thickTop="1" thickBot="1" x14ac:dyDescent="0.25">
      <c r="B29" s="32"/>
      <c r="C29" s="397" t="s">
        <v>32</v>
      </c>
      <c r="D29" s="398"/>
      <c r="E29" s="398"/>
      <c r="F29" s="399"/>
      <c r="G29" s="281">
        <v>2</v>
      </c>
      <c r="H29" s="282"/>
      <c r="I29" s="15">
        <v>89</v>
      </c>
      <c r="J29" s="400">
        <f>I29*G29</f>
        <v>178</v>
      </c>
      <c r="K29" s="401"/>
      <c r="L29" s="401"/>
      <c r="M29" s="387">
        <f>J28+J29</f>
        <v>772</v>
      </c>
      <c r="N29" s="402"/>
      <c r="O29" s="219" t="s">
        <v>46</v>
      </c>
      <c r="P29" s="403"/>
      <c r="Q29" s="403"/>
      <c r="R29" s="404"/>
      <c r="S29" s="13"/>
    </row>
    <row r="30" spans="2:19" ht="17.100000000000001" customHeight="1" x14ac:dyDescent="0.2">
      <c r="B30" s="373" t="s">
        <v>2</v>
      </c>
      <c r="C30" s="374"/>
      <c r="D30" s="374"/>
      <c r="E30" s="374"/>
      <c r="F30" s="30"/>
      <c r="G30" s="408" t="s">
        <v>26</v>
      </c>
      <c r="H30" s="409"/>
      <c r="I30" s="53" t="s">
        <v>51</v>
      </c>
      <c r="J30" s="375" t="s">
        <v>28</v>
      </c>
      <c r="K30" s="376"/>
      <c r="L30" s="53" t="s">
        <v>29</v>
      </c>
      <c r="M30" s="410"/>
      <c r="N30" s="411"/>
      <c r="O30" s="405"/>
      <c r="P30" s="406"/>
      <c r="Q30" s="406"/>
      <c r="R30" s="407"/>
      <c r="S30" s="13"/>
    </row>
    <row r="31" spans="2:19" ht="20.100000000000001" customHeight="1" x14ac:dyDescent="0.2">
      <c r="B31" s="16"/>
      <c r="C31" s="412" t="s">
        <v>70</v>
      </c>
      <c r="D31" s="413"/>
      <c r="E31" s="413"/>
      <c r="F31" s="413"/>
      <c r="G31" s="157">
        <v>200</v>
      </c>
      <c r="H31" s="158"/>
      <c r="I31" s="34">
        <v>0.37</v>
      </c>
      <c r="J31" s="414">
        <f t="shared" ref="J31:J37" si="0">G31*I31</f>
        <v>74</v>
      </c>
      <c r="K31" s="415"/>
      <c r="L31" s="33"/>
      <c r="M31" s="416" t="s">
        <v>69</v>
      </c>
      <c r="N31" s="417"/>
      <c r="O31" s="111" t="s">
        <v>7</v>
      </c>
      <c r="P31" s="112"/>
      <c r="Q31" s="112"/>
      <c r="R31" s="113"/>
      <c r="S31" s="13"/>
    </row>
    <row r="32" spans="2:19" ht="20.100000000000001" customHeight="1" x14ac:dyDescent="0.2">
      <c r="B32" s="16"/>
      <c r="C32" s="412" t="s">
        <v>70</v>
      </c>
      <c r="D32" s="413"/>
      <c r="E32" s="413"/>
      <c r="F32" s="413"/>
      <c r="G32" s="157"/>
      <c r="H32" s="157"/>
      <c r="I32" s="34">
        <v>0.37</v>
      </c>
      <c r="J32" s="414">
        <f t="shared" si="0"/>
        <v>0</v>
      </c>
      <c r="K32" s="415"/>
      <c r="L32" s="33"/>
      <c r="M32" s="418"/>
      <c r="N32" s="419"/>
      <c r="O32" s="114"/>
      <c r="P32" s="112"/>
      <c r="Q32" s="112"/>
      <c r="R32" s="113"/>
      <c r="S32" s="13"/>
    </row>
    <row r="33" spans="2:19" ht="20.100000000000001" customHeight="1" thickBot="1" x14ac:dyDescent="0.25">
      <c r="B33" s="16"/>
      <c r="C33" s="412" t="s">
        <v>75</v>
      </c>
      <c r="D33" s="413"/>
      <c r="E33" s="413"/>
      <c r="F33" s="413"/>
      <c r="G33" s="157">
        <v>200</v>
      </c>
      <c r="H33" s="157"/>
      <c r="I33" s="34">
        <v>0.5</v>
      </c>
      <c r="J33" s="414">
        <f t="shared" si="0"/>
        <v>100</v>
      </c>
      <c r="K33" s="415"/>
      <c r="L33" s="17">
        <v>15</v>
      </c>
      <c r="M33" s="420">
        <f>L33*16.5</f>
        <v>247.5</v>
      </c>
      <c r="N33" s="421"/>
      <c r="O33" s="24" t="s">
        <v>45</v>
      </c>
      <c r="P33" s="47"/>
      <c r="Q33" s="47"/>
      <c r="R33" s="48"/>
      <c r="S33" s="13"/>
    </row>
    <row r="34" spans="2:19" ht="20.100000000000001" customHeight="1" thickTop="1" x14ac:dyDescent="0.2">
      <c r="B34" s="16"/>
      <c r="C34" s="412" t="s">
        <v>23</v>
      </c>
      <c r="D34" s="413"/>
      <c r="E34" s="413"/>
      <c r="F34" s="413"/>
      <c r="G34" s="157"/>
      <c r="H34" s="157"/>
      <c r="I34" s="34">
        <v>0.37</v>
      </c>
      <c r="J34" s="414">
        <f t="shared" si="0"/>
        <v>0</v>
      </c>
      <c r="K34" s="415"/>
      <c r="L34" s="33"/>
      <c r="M34" s="391" t="s">
        <v>48</v>
      </c>
      <c r="N34" s="411"/>
      <c r="O34" s="138" t="s">
        <v>10</v>
      </c>
      <c r="P34" s="139"/>
      <c r="Q34" s="139"/>
      <c r="R34" s="140"/>
      <c r="S34" s="13"/>
    </row>
    <row r="35" spans="2:19" ht="20.100000000000001" customHeight="1" x14ac:dyDescent="0.2">
      <c r="B35" s="16"/>
      <c r="C35" s="412" t="s">
        <v>25</v>
      </c>
      <c r="D35" s="413"/>
      <c r="E35" s="413"/>
      <c r="F35" s="413"/>
      <c r="G35" s="157"/>
      <c r="H35" s="157"/>
      <c r="I35" s="58">
        <v>0.56499999999999995</v>
      </c>
      <c r="J35" s="414">
        <f t="shared" si="0"/>
        <v>0</v>
      </c>
      <c r="K35" s="415"/>
      <c r="L35" s="33"/>
      <c r="M35" s="422"/>
      <c r="N35" s="423"/>
      <c r="O35" s="141" t="s">
        <v>7</v>
      </c>
      <c r="P35" s="142"/>
      <c r="Q35" s="142"/>
      <c r="R35" s="143"/>
      <c r="S35" s="13"/>
    </row>
    <row r="36" spans="2:19" ht="20.100000000000001" customHeight="1" x14ac:dyDescent="0.2">
      <c r="B36" s="16"/>
      <c r="C36" s="412" t="s">
        <v>27</v>
      </c>
      <c r="D36" s="413"/>
      <c r="E36" s="413"/>
      <c r="F36" s="413"/>
      <c r="G36" s="157"/>
      <c r="H36" s="157"/>
      <c r="I36" s="35">
        <v>1</v>
      </c>
      <c r="J36" s="414">
        <f t="shared" si="0"/>
        <v>0</v>
      </c>
      <c r="K36" s="415"/>
      <c r="L36" s="33"/>
      <c r="M36" s="422"/>
      <c r="N36" s="423"/>
      <c r="O36" s="144"/>
      <c r="P36" s="142"/>
      <c r="Q36" s="142"/>
      <c r="R36" s="143"/>
      <c r="S36" s="13"/>
    </row>
    <row r="37" spans="2:19" ht="20.100000000000001" customHeight="1" thickBot="1" x14ac:dyDescent="0.3">
      <c r="B37" s="5"/>
      <c r="C37" s="412" t="s">
        <v>71</v>
      </c>
      <c r="D37" s="413"/>
      <c r="E37" s="413"/>
      <c r="F37" s="413"/>
      <c r="G37" s="152"/>
      <c r="H37" s="152" t="s">
        <v>6</v>
      </c>
      <c r="I37" s="36">
        <v>1</v>
      </c>
      <c r="J37" s="424">
        <f t="shared" si="0"/>
        <v>0</v>
      </c>
      <c r="K37" s="425"/>
      <c r="L37" s="37"/>
      <c r="M37" s="426">
        <f>SUM(M33,J37,J36,J35,J34,J33,J32,J31)</f>
        <v>421.5</v>
      </c>
      <c r="N37" s="427"/>
      <c r="O37" s="52"/>
      <c r="P37" s="50"/>
      <c r="Q37" s="50"/>
      <c r="R37" s="51"/>
      <c r="S37" s="13"/>
    </row>
    <row r="38" spans="2:19" ht="17.100000000000001" customHeight="1" thickBot="1" x14ac:dyDescent="0.3">
      <c r="B38" s="373" t="s">
        <v>43</v>
      </c>
      <c r="C38" s="374"/>
      <c r="D38" s="374"/>
      <c r="E38" s="374"/>
      <c r="F38" s="428"/>
      <c r="G38" s="428"/>
      <c r="H38" s="428"/>
      <c r="I38" s="429"/>
      <c r="J38" s="375" t="s">
        <v>24</v>
      </c>
      <c r="K38" s="376"/>
      <c r="L38" s="49" t="s">
        <v>34</v>
      </c>
      <c r="M38" s="432" t="s">
        <v>50</v>
      </c>
      <c r="N38" s="433"/>
      <c r="O38" s="24" t="s">
        <v>45</v>
      </c>
      <c r="P38" s="42"/>
      <c r="Q38" s="42"/>
      <c r="R38" s="43"/>
      <c r="S38" s="13"/>
    </row>
    <row r="39" spans="2:19" ht="18.75" customHeight="1" thickTop="1" x14ac:dyDescent="0.2">
      <c r="B39" s="31"/>
      <c r="C39" s="54" t="s">
        <v>49</v>
      </c>
      <c r="D39" s="123" t="s">
        <v>63</v>
      </c>
      <c r="E39" s="436"/>
      <c r="F39" s="436"/>
      <c r="G39" s="436"/>
      <c r="H39" s="436"/>
      <c r="I39" s="437"/>
      <c r="J39" s="101">
        <v>450</v>
      </c>
      <c r="K39" s="102"/>
      <c r="L39" s="18">
        <v>1</v>
      </c>
      <c r="M39" s="434"/>
      <c r="N39" s="435"/>
      <c r="O39" s="95" t="s">
        <v>47</v>
      </c>
      <c r="P39" s="96"/>
      <c r="Q39" s="96"/>
      <c r="R39" s="97"/>
      <c r="S39" s="13"/>
    </row>
    <row r="40" spans="2:19" ht="18.75" customHeight="1" thickBot="1" x14ac:dyDescent="0.25">
      <c r="B40" s="32"/>
      <c r="C40" s="54" t="s">
        <v>49</v>
      </c>
      <c r="D40" s="126"/>
      <c r="E40" s="456"/>
      <c r="F40" s="456"/>
      <c r="G40" s="456"/>
      <c r="H40" s="456"/>
      <c r="I40" s="457"/>
      <c r="J40" s="109"/>
      <c r="K40" s="110"/>
      <c r="L40" s="19"/>
      <c r="M40" s="458">
        <f>SUM(L39*J39)+(L40*J40)</f>
        <v>450</v>
      </c>
      <c r="N40" s="459"/>
      <c r="O40" s="98"/>
      <c r="P40" s="99"/>
      <c r="Q40" s="99"/>
      <c r="R40" s="100"/>
      <c r="S40" s="13"/>
    </row>
    <row r="41" spans="2:19" ht="17.100000000000001" customHeight="1" x14ac:dyDescent="0.2">
      <c r="B41" s="373" t="s">
        <v>52</v>
      </c>
      <c r="C41" s="374"/>
      <c r="D41" s="374"/>
      <c r="E41" s="374"/>
      <c r="F41" s="428"/>
      <c r="G41" s="428"/>
      <c r="H41" s="428"/>
      <c r="I41" s="429"/>
      <c r="J41" s="38"/>
      <c r="K41" s="39"/>
      <c r="L41" s="49"/>
      <c r="M41" s="460" t="s">
        <v>55</v>
      </c>
      <c r="N41" s="461"/>
      <c r="O41" s="462" t="s">
        <v>58</v>
      </c>
      <c r="P41" s="463"/>
      <c r="Q41" s="463"/>
      <c r="R41" s="464"/>
      <c r="S41" s="13"/>
    </row>
    <row r="42" spans="2:19" ht="20.100000000000001" customHeight="1" thickBot="1" x14ac:dyDescent="0.25">
      <c r="B42" s="41"/>
      <c r="C42" s="468" t="s">
        <v>53</v>
      </c>
      <c r="D42" s="469"/>
      <c r="E42" s="469"/>
      <c r="F42" s="470"/>
      <c r="G42" s="135">
        <v>45</v>
      </c>
      <c r="H42" s="136"/>
      <c r="I42" s="36">
        <v>1</v>
      </c>
      <c r="J42" s="471">
        <f>G42*I42</f>
        <v>45</v>
      </c>
      <c r="K42" s="471"/>
      <c r="L42" s="40"/>
      <c r="M42" s="430">
        <f>J42</f>
        <v>45</v>
      </c>
      <c r="N42" s="431"/>
      <c r="O42" s="465"/>
      <c r="P42" s="466"/>
      <c r="Q42" s="466"/>
      <c r="R42" s="467"/>
      <c r="S42" s="20"/>
    </row>
    <row r="43" spans="2:19" ht="20.100000000000001" customHeight="1" thickBot="1" x14ac:dyDescent="0.25">
      <c r="B43" s="438" t="s">
        <v>56</v>
      </c>
      <c r="C43" s="439"/>
      <c r="D43" s="439"/>
      <c r="E43" s="439"/>
      <c r="F43" s="439"/>
      <c r="G43" s="439"/>
      <c r="H43" s="439"/>
      <c r="I43" s="439"/>
      <c r="J43" s="439"/>
      <c r="K43" s="439"/>
      <c r="L43" s="439"/>
      <c r="M43" s="439"/>
      <c r="N43" s="440"/>
      <c r="O43" s="447">
        <f>M42+M40+M37+M29+M26</f>
        <v>1928.5</v>
      </c>
      <c r="P43" s="448"/>
      <c r="Q43" s="448"/>
      <c r="R43" s="449"/>
      <c r="S43" s="20"/>
    </row>
    <row r="44" spans="2:19" ht="18" customHeight="1" x14ac:dyDescent="0.2">
      <c r="B44" s="441"/>
      <c r="C44" s="442"/>
      <c r="D44" s="442"/>
      <c r="E44" s="442"/>
      <c r="F44" s="442"/>
      <c r="G44" s="442"/>
      <c r="H44" s="442"/>
      <c r="I44" s="442"/>
      <c r="J44" s="442"/>
      <c r="K44" s="442"/>
      <c r="L44" s="442"/>
      <c r="M44" s="442"/>
      <c r="N44" s="443"/>
      <c r="O44" s="441" t="s">
        <v>59</v>
      </c>
      <c r="P44" s="442"/>
      <c r="Q44" s="442"/>
      <c r="R44" s="443"/>
      <c r="S44" s="20"/>
    </row>
    <row r="45" spans="2:19" ht="13.5" customHeight="1" x14ac:dyDescent="0.2">
      <c r="B45" s="441"/>
      <c r="C45" s="442"/>
      <c r="D45" s="442"/>
      <c r="E45" s="442"/>
      <c r="F45" s="442"/>
      <c r="G45" s="442"/>
      <c r="H45" s="442"/>
      <c r="I45" s="442"/>
      <c r="J45" s="442"/>
      <c r="K45" s="442"/>
      <c r="L45" s="442"/>
      <c r="M45" s="442"/>
      <c r="N45" s="443"/>
      <c r="O45" s="450"/>
      <c r="P45" s="451"/>
      <c r="Q45" s="451"/>
      <c r="R45" s="452"/>
    </row>
    <row r="46" spans="2:19" x14ac:dyDescent="0.2">
      <c r="B46" s="441"/>
      <c r="C46" s="442"/>
      <c r="D46" s="442"/>
      <c r="E46" s="442"/>
      <c r="F46" s="442"/>
      <c r="G46" s="442"/>
      <c r="H46" s="442"/>
      <c r="I46" s="442"/>
      <c r="J46" s="442"/>
      <c r="K46" s="442"/>
      <c r="L46" s="442"/>
      <c r="M46" s="442"/>
      <c r="N46" s="443"/>
      <c r="O46" s="450"/>
      <c r="P46" s="451"/>
      <c r="Q46" s="451"/>
      <c r="R46" s="452"/>
    </row>
    <row r="47" spans="2:19" x14ac:dyDescent="0.2">
      <c r="B47" s="441"/>
      <c r="C47" s="442"/>
      <c r="D47" s="442"/>
      <c r="E47" s="442"/>
      <c r="F47" s="442"/>
      <c r="G47" s="442"/>
      <c r="H47" s="442"/>
      <c r="I47" s="442"/>
      <c r="J47" s="442"/>
      <c r="K47" s="442"/>
      <c r="L47" s="442"/>
      <c r="M47" s="442"/>
      <c r="N47" s="443"/>
      <c r="O47" s="450"/>
      <c r="P47" s="451"/>
      <c r="Q47" s="451"/>
      <c r="R47" s="452"/>
    </row>
    <row r="48" spans="2:19" ht="13.5" thickBot="1" x14ac:dyDescent="0.25">
      <c r="B48" s="444"/>
      <c r="C48" s="445"/>
      <c r="D48" s="445"/>
      <c r="E48" s="445"/>
      <c r="F48" s="445"/>
      <c r="G48" s="445"/>
      <c r="H48" s="445"/>
      <c r="I48" s="445"/>
      <c r="J48" s="445"/>
      <c r="K48" s="445"/>
      <c r="L48" s="445"/>
      <c r="M48" s="445"/>
      <c r="N48" s="446"/>
      <c r="O48" s="453"/>
      <c r="P48" s="454"/>
      <c r="Q48" s="454"/>
      <c r="R48" s="455"/>
    </row>
    <row r="49" spans="2:18" x14ac:dyDescent="0.2">
      <c r="B49" s="13"/>
      <c r="C49" s="13"/>
      <c r="D49" s="13"/>
      <c r="E49" s="13"/>
      <c r="F49" s="13"/>
      <c r="G49" s="13"/>
      <c r="H49" s="13"/>
      <c r="I49" s="13"/>
      <c r="J49" s="13"/>
      <c r="K49" s="13"/>
      <c r="L49" s="13"/>
      <c r="M49" s="13"/>
      <c r="N49" s="13"/>
      <c r="O49" s="13"/>
      <c r="P49" s="13"/>
      <c r="Q49" s="13"/>
      <c r="R49" s="13"/>
    </row>
  </sheetData>
  <sheetProtection selectLockedCells="1"/>
  <mergeCells count="126">
    <mergeCell ref="B43:N48"/>
    <mergeCell ref="O43:R43"/>
    <mergeCell ref="O44:R48"/>
    <mergeCell ref="O39:R40"/>
    <mergeCell ref="D40:I40"/>
    <mergeCell ref="J40:K40"/>
    <mergeCell ref="M40:N40"/>
    <mergeCell ref="B41:I41"/>
    <mergeCell ref="M41:N41"/>
    <mergeCell ref="O41:R42"/>
    <mergeCell ref="C42:F42"/>
    <mergeCell ref="G42:H42"/>
    <mergeCell ref="J42:K42"/>
    <mergeCell ref="C37:F37"/>
    <mergeCell ref="G37:H37"/>
    <mergeCell ref="J37:K37"/>
    <mergeCell ref="M37:N37"/>
    <mergeCell ref="B38:I38"/>
    <mergeCell ref="J38:K38"/>
    <mergeCell ref="M42:N42"/>
    <mergeCell ref="M38:N39"/>
    <mergeCell ref="D39:I39"/>
    <mergeCell ref="J39:K39"/>
    <mergeCell ref="O34:R34"/>
    <mergeCell ref="C35:F35"/>
    <mergeCell ref="G35:H35"/>
    <mergeCell ref="J35:K35"/>
    <mergeCell ref="O35:R36"/>
    <mergeCell ref="C36:F36"/>
    <mergeCell ref="G36:H36"/>
    <mergeCell ref="J36:K36"/>
    <mergeCell ref="C33:F33"/>
    <mergeCell ref="G33:H33"/>
    <mergeCell ref="J33:K33"/>
    <mergeCell ref="M33:N33"/>
    <mergeCell ref="C34:F34"/>
    <mergeCell ref="G34:H34"/>
    <mergeCell ref="J34:K34"/>
    <mergeCell ref="M34:N36"/>
    <mergeCell ref="O29:R30"/>
    <mergeCell ref="B30:E30"/>
    <mergeCell ref="G30:H30"/>
    <mergeCell ref="J30:K30"/>
    <mergeCell ref="M30:N30"/>
    <mergeCell ref="C31:F31"/>
    <mergeCell ref="G31:H31"/>
    <mergeCell ref="J31:K31"/>
    <mergeCell ref="M31:N32"/>
    <mergeCell ref="O31:R32"/>
    <mergeCell ref="C32:F32"/>
    <mergeCell ref="G32:H32"/>
    <mergeCell ref="J32:K32"/>
    <mergeCell ref="B27:E27"/>
    <mergeCell ref="G27:H27"/>
    <mergeCell ref="J27:L27"/>
    <mergeCell ref="M27:N28"/>
    <mergeCell ref="C28:F28"/>
    <mergeCell ref="G28:H28"/>
    <mergeCell ref="J28:L28"/>
    <mergeCell ref="C29:F29"/>
    <mergeCell ref="G29:H29"/>
    <mergeCell ref="J29:L29"/>
    <mergeCell ref="M29:N29"/>
    <mergeCell ref="B22:H22"/>
    <mergeCell ref="I22:J23"/>
    <mergeCell ref="K22:K26"/>
    <mergeCell ref="M22:N25"/>
    <mergeCell ref="O22:R22"/>
    <mergeCell ref="B23:E23"/>
    <mergeCell ref="G23:H23"/>
    <mergeCell ref="C24:F24"/>
    <mergeCell ref="G24:H24"/>
    <mergeCell ref="I24:J24"/>
    <mergeCell ref="O24:R24"/>
    <mergeCell ref="C25:F25"/>
    <mergeCell ref="G25:H25"/>
    <mergeCell ref="I25:J25"/>
    <mergeCell ref="O25:R26"/>
    <mergeCell ref="C26:F26"/>
    <mergeCell ref="G26:H26"/>
    <mergeCell ref="I26:J26"/>
    <mergeCell ref="M26:N26"/>
    <mergeCell ref="B17:N17"/>
    <mergeCell ref="O17:R17"/>
    <mergeCell ref="B18:H18"/>
    <mergeCell ref="I18:N18"/>
    <mergeCell ref="B19:H19"/>
    <mergeCell ref="I19:N19"/>
    <mergeCell ref="O19:R19"/>
    <mergeCell ref="B20:H20"/>
    <mergeCell ref="I20:N20"/>
    <mergeCell ref="O20:R21"/>
    <mergeCell ref="B21:H21"/>
    <mergeCell ref="I21:N21"/>
    <mergeCell ref="B15:D15"/>
    <mergeCell ref="E15:I15"/>
    <mergeCell ref="J15:K15"/>
    <mergeCell ref="L15:N15"/>
    <mergeCell ref="O15:R16"/>
    <mergeCell ref="B16:D16"/>
    <mergeCell ref="E16:I16"/>
    <mergeCell ref="J16:K16"/>
    <mergeCell ref="L16:N16"/>
    <mergeCell ref="B8:I8"/>
    <mergeCell ref="J8:R8"/>
    <mergeCell ref="B9:I9"/>
    <mergeCell ref="J9:R9"/>
    <mergeCell ref="B13:I13"/>
    <mergeCell ref="B14:N14"/>
    <mergeCell ref="O14:R14"/>
    <mergeCell ref="J13:P13"/>
    <mergeCell ref="B10:I12"/>
    <mergeCell ref="J10:R10"/>
    <mergeCell ref="J11:N11"/>
    <mergeCell ref="O11:R11"/>
    <mergeCell ref="J12:P12"/>
    <mergeCell ref="B2:R4"/>
    <mergeCell ref="B5:I5"/>
    <mergeCell ref="J5:K5"/>
    <mergeCell ref="L5:P5"/>
    <mergeCell ref="Q5:R5"/>
    <mergeCell ref="B6:I6"/>
    <mergeCell ref="L6:P6"/>
    <mergeCell ref="Q6:R6"/>
    <mergeCell ref="B7:I7"/>
    <mergeCell ref="J7:R7"/>
  </mergeCells>
  <printOptions horizontalCentered="1"/>
  <pageMargins left="0.25" right="0.25" top="0.25" bottom="0.25" header="0.5" footer="0.5"/>
  <pageSetup scale="90"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19050</xdr:colOff>
                    <xdr:row>30</xdr:row>
                    <xdr:rowOff>19050</xdr:rowOff>
                  </from>
                  <to>
                    <xdr:col>2</xdr:col>
                    <xdr:colOff>104775</xdr:colOff>
                    <xdr:row>30</xdr:row>
                    <xdr:rowOff>238125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19050</xdr:colOff>
                    <xdr:row>36</xdr:row>
                    <xdr:rowOff>19050</xdr:rowOff>
                  </from>
                  <to>
                    <xdr:col>2</xdr:col>
                    <xdr:colOff>104775</xdr:colOff>
                    <xdr:row>36</xdr:row>
                    <xdr:rowOff>238125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19050</xdr:colOff>
                    <xdr:row>31</xdr:row>
                    <xdr:rowOff>19050</xdr:rowOff>
                  </from>
                  <to>
                    <xdr:col>2</xdr:col>
                    <xdr:colOff>104775</xdr:colOff>
                    <xdr:row>31</xdr:row>
                    <xdr:rowOff>238125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19050</xdr:colOff>
                    <xdr:row>32</xdr:row>
                    <xdr:rowOff>19050</xdr:rowOff>
                  </from>
                  <to>
                    <xdr:col>2</xdr:col>
                    <xdr:colOff>104775</xdr:colOff>
                    <xdr:row>32</xdr:row>
                    <xdr:rowOff>238125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xdr:col>
                    <xdr:colOff>19050</xdr:colOff>
                    <xdr:row>33</xdr:row>
                    <xdr:rowOff>19050</xdr:rowOff>
                  </from>
                  <to>
                    <xdr:col>2</xdr:col>
                    <xdr:colOff>104775</xdr:colOff>
                    <xdr:row>33</xdr:row>
                    <xdr:rowOff>238125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xdr:col>
                    <xdr:colOff>19050</xdr:colOff>
                    <xdr:row>34</xdr:row>
                    <xdr:rowOff>19050</xdr:rowOff>
                  </from>
                  <to>
                    <xdr:col>2</xdr:col>
                    <xdr:colOff>104775</xdr:colOff>
                    <xdr:row>34</xdr:row>
                    <xdr:rowOff>238125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xdr:col>
                    <xdr:colOff>19050</xdr:colOff>
                    <xdr:row>35</xdr:row>
                    <xdr:rowOff>19050</xdr:rowOff>
                  </from>
                  <to>
                    <xdr:col>2</xdr:col>
                    <xdr:colOff>104775</xdr:colOff>
                    <xdr:row>35</xdr:row>
                    <xdr:rowOff>238125</xdr:rowOff>
                  </to>
                </anchor>
              </controlPr>
            </control>
          </mc:Choice>
        </mc:AlternateContent>
        <mc:AlternateContent xmlns:mc="http://schemas.openxmlformats.org/markup-compatibility/2006">
          <mc:Choice Requires="x14">
            <control shapeId="16490" r:id="rId11" name="Check Box 106">
              <controlPr defaultSize="0" autoFill="0" autoLine="0" autoPict="0">
                <anchor moveWithCells="1">
                  <from>
                    <xdr:col>16</xdr:col>
                    <xdr:colOff>133350</xdr:colOff>
                    <xdr:row>11</xdr:row>
                    <xdr:rowOff>57150</xdr:rowOff>
                  </from>
                  <to>
                    <xdr:col>16</xdr:col>
                    <xdr:colOff>438150</xdr:colOff>
                    <xdr:row>11</xdr:row>
                    <xdr:rowOff>276225</xdr:rowOff>
                  </to>
                </anchor>
              </controlPr>
            </control>
          </mc:Choice>
        </mc:AlternateContent>
        <mc:AlternateContent xmlns:mc="http://schemas.openxmlformats.org/markup-compatibility/2006">
          <mc:Choice Requires="x14">
            <control shapeId="16491" r:id="rId12" name="Check Box 107">
              <controlPr defaultSize="0" autoFill="0" autoLine="0" autoPict="0">
                <anchor moveWithCells="1">
                  <from>
                    <xdr:col>16</xdr:col>
                    <xdr:colOff>133350</xdr:colOff>
                    <xdr:row>12</xdr:row>
                    <xdr:rowOff>57150</xdr:rowOff>
                  </from>
                  <to>
                    <xdr:col>16</xdr:col>
                    <xdr:colOff>438150</xdr:colOff>
                    <xdr:row>12</xdr:row>
                    <xdr:rowOff>276225</xdr:rowOff>
                  </to>
                </anchor>
              </controlPr>
            </control>
          </mc:Choice>
        </mc:AlternateContent>
        <mc:AlternateContent xmlns:mc="http://schemas.openxmlformats.org/markup-compatibility/2006">
          <mc:Choice Requires="x14">
            <control shapeId="16492" r:id="rId13" name="Check Box 108">
              <controlPr defaultSize="0" autoFill="0" autoLine="0" autoPict="0">
                <anchor moveWithCells="1">
                  <from>
                    <xdr:col>1</xdr:col>
                    <xdr:colOff>19050</xdr:colOff>
                    <xdr:row>30</xdr:row>
                    <xdr:rowOff>19050</xdr:rowOff>
                  </from>
                  <to>
                    <xdr:col>2</xdr:col>
                    <xdr:colOff>104775</xdr:colOff>
                    <xdr:row>30</xdr:row>
                    <xdr:rowOff>238125</xdr:rowOff>
                  </to>
                </anchor>
              </controlPr>
            </control>
          </mc:Choice>
        </mc:AlternateContent>
        <mc:AlternateContent xmlns:mc="http://schemas.openxmlformats.org/markup-compatibility/2006">
          <mc:Choice Requires="x14">
            <control shapeId="16493" r:id="rId14" name="Check Box 109">
              <controlPr defaultSize="0" autoFill="0" autoLine="0" autoPict="0">
                <anchor moveWithCells="1">
                  <from>
                    <xdr:col>1</xdr:col>
                    <xdr:colOff>19050</xdr:colOff>
                    <xdr:row>36</xdr:row>
                    <xdr:rowOff>19050</xdr:rowOff>
                  </from>
                  <to>
                    <xdr:col>2</xdr:col>
                    <xdr:colOff>104775</xdr:colOff>
                    <xdr:row>36</xdr:row>
                    <xdr:rowOff>238125</xdr:rowOff>
                  </to>
                </anchor>
              </controlPr>
            </control>
          </mc:Choice>
        </mc:AlternateContent>
        <mc:AlternateContent xmlns:mc="http://schemas.openxmlformats.org/markup-compatibility/2006">
          <mc:Choice Requires="x14">
            <control shapeId="16494" r:id="rId15" name="Check Box 110">
              <controlPr defaultSize="0" autoFill="0" autoLine="0" autoPict="0">
                <anchor moveWithCells="1">
                  <from>
                    <xdr:col>1</xdr:col>
                    <xdr:colOff>19050</xdr:colOff>
                    <xdr:row>31</xdr:row>
                    <xdr:rowOff>19050</xdr:rowOff>
                  </from>
                  <to>
                    <xdr:col>2</xdr:col>
                    <xdr:colOff>104775</xdr:colOff>
                    <xdr:row>31</xdr:row>
                    <xdr:rowOff>238125</xdr:rowOff>
                  </to>
                </anchor>
              </controlPr>
            </control>
          </mc:Choice>
        </mc:AlternateContent>
        <mc:AlternateContent xmlns:mc="http://schemas.openxmlformats.org/markup-compatibility/2006">
          <mc:Choice Requires="x14">
            <control shapeId="16495" r:id="rId16" name="Check Box 111">
              <controlPr defaultSize="0" autoFill="0" autoLine="0" autoPict="0">
                <anchor moveWithCells="1">
                  <from>
                    <xdr:col>1</xdr:col>
                    <xdr:colOff>19050</xdr:colOff>
                    <xdr:row>32</xdr:row>
                    <xdr:rowOff>19050</xdr:rowOff>
                  </from>
                  <to>
                    <xdr:col>2</xdr:col>
                    <xdr:colOff>104775</xdr:colOff>
                    <xdr:row>32</xdr:row>
                    <xdr:rowOff>238125</xdr:rowOff>
                  </to>
                </anchor>
              </controlPr>
            </control>
          </mc:Choice>
        </mc:AlternateContent>
        <mc:AlternateContent xmlns:mc="http://schemas.openxmlformats.org/markup-compatibility/2006">
          <mc:Choice Requires="x14">
            <control shapeId="16496" r:id="rId17" name="Check Box 112">
              <controlPr defaultSize="0" autoFill="0" autoLine="0" autoPict="0">
                <anchor moveWithCells="1">
                  <from>
                    <xdr:col>1</xdr:col>
                    <xdr:colOff>19050</xdr:colOff>
                    <xdr:row>33</xdr:row>
                    <xdr:rowOff>19050</xdr:rowOff>
                  </from>
                  <to>
                    <xdr:col>2</xdr:col>
                    <xdr:colOff>104775</xdr:colOff>
                    <xdr:row>33</xdr:row>
                    <xdr:rowOff>238125</xdr:rowOff>
                  </to>
                </anchor>
              </controlPr>
            </control>
          </mc:Choice>
        </mc:AlternateContent>
        <mc:AlternateContent xmlns:mc="http://schemas.openxmlformats.org/markup-compatibility/2006">
          <mc:Choice Requires="x14">
            <control shapeId="16497" r:id="rId18" name="Check Box 113">
              <controlPr defaultSize="0" autoFill="0" autoLine="0" autoPict="0">
                <anchor moveWithCells="1">
                  <from>
                    <xdr:col>1</xdr:col>
                    <xdr:colOff>19050</xdr:colOff>
                    <xdr:row>34</xdr:row>
                    <xdr:rowOff>19050</xdr:rowOff>
                  </from>
                  <to>
                    <xdr:col>2</xdr:col>
                    <xdr:colOff>104775</xdr:colOff>
                    <xdr:row>34</xdr:row>
                    <xdr:rowOff>238125</xdr:rowOff>
                  </to>
                </anchor>
              </controlPr>
            </control>
          </mc:Choice>
        </mc:AlternateContent>
        <mc:AlternateContent xmlns:mc="http://schemas.openxmlformats.org/markup-compatibility/2006">
          <mc:Choice Requires="x14">
            <control shapeId="16498" r:id="rId19" name="Check Box 114">
              <controlPr defaultSize="0" autoFill="0" autoLine="0" autoPict="0">
                <anchor moveWithCells="1">
                  <from>
                    <xdr:col>1</xdr:col>
                    <xdr:colOff>19050</xdr:colOff>
                    <xdr:row>35</xdr:row>
                    <xdr:rowOff>19050</xdr:rowOff>
                  </from>
                  <to>
                    <xdr:col>2</xdr:col>
                    <xdr:colOff>104775</xdr:colOff>
                    <xdr:row>35</xdr:row>
                    <xdr:rowOff>238125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C033F28557EA48B48C26776165131A" ma:contentTypeVersion="0" ma:contentTypeDescription="Create a new document." ma:contentTypeScope="" ma:versionID="6a6641fcd0f135622777c297a1b7ad6f">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460364-BB04-40D5-BA64-58925FCAB4D0}">
  <ds:schemaRefs>
    <ds:schemaRef ds:uri="http://purl.org/dc/terms/"/>
    <ds:schemaRef ds:uri="http://schemas.microsoft.com/office/2006/metadata/properties"/>
    <ds:schemaRef ds:uri="http://schemas.microsoft.com/office/2006/documentManagement/types"/>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3AC548B6-0F08-43B7-99D6-696C796EF213}">
  <ds:schemaRefs>
    <ds:schemaRef ds:uri="http://schemas.microsoft.com/sharepoint/v3/contenttype/forms"/>
  </ds:schemaRefs>
</ds:datastoreItem>
</file>

<file path=customXml/itemProps3.xml><?xml version="1.0" encoding="utf-8"?>
<ds:datastoreItem xmlns:ds="http://schemas.openxmlformats.org/officeDocument/2006/customXml" ds:itemID="{7C1EEFBC-6E7D-4959-BCE5-2C11C7DAA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field trip form</vt:lpstr>
      <vt:lpstr>EXAMPLE</vt:lpstr>
      <vt:lpstr>EXAMPLE!Print_Area</vt:lpstr>
      <vt:lpstr>'field trip form'!Print_Area</vt:lpstr>
    </vt:vector>
  </TitlesOfParts>
  <Company>Wenatchee Valley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kketcham</dc:creator>
  <cp:lastModifiedBy>Marker, Tim</cp:lastModifiedBy>
  <cp:lastPrinted>2012-11-28T22:23:01Z</cp:lastPrinted>
  <dcterms:created xsi:type="dcterms:W3CDTF">2008-03-31T16:16:23Z</dcterms:created>
  <dcterms:modified xsi:type="dcterms:W3CDTF">2017-11-02T19:45:47Z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0x01010064C033F28557EA48B48C26776165131A</vt:lpwstr>
  </property>
</Properties>
</file>