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5"/>
  <workbookPr showInkAnnotation="0" codeName="ThisWorkbook" defaultThemeVersion="124226"/>
  <mc:AlternateContent xmlns:mc="http://schemas.openxmlformats.org/markup-compatibility/2006">
    <mc:Choice Requires="x15">
      <x15ac:absPath xmlns:x15ac="http://schemas.microsoft.com/office/spreadsheetml/2010/11/ac" url="\\wvcstorage\humanresources\Forms HR\Forms from other departments for the forms page\"/>
    </mc:Choice>
  </mc:AlternateContent>
  <xr:revisionPtr revIDLastSave="0" documentId="8_{3C21B01F-4AF4-4342-8DCA-5D472D39427D}" xr6:coauthVersionLast="36" xr6:coauthVersionMax="36" xr10:uidLastSave="{00000000-0000-0000-0000-000000000000}"/>
  <bookViews>
    <workbookView xWindow="0" yWindow="0" windowWidth="22956" windowHeight="18672" xr2:uid="{00000000-000D-0000-FFFF-FFFF00000000}"/>
  </bookViews>
  <sheets>
    <sheet name="TRAVEL AUTHORIZATION" sheetId="1" r:id="rId1"/>
    <sheet name="EXAMPLE" sheetId="4" r:id="rId2"/>
  </sheets>
  <definedNames>
    <definedName name="Example_Cell">#REF!</definedName>
    <definedName name="_xlnm.Print_Area" localSheetId="1">EXAMPLE!$B$23:$S$80</definedName>
    <definedName name="_xlnm.Print_Area" localSheetId="0">'TRAVEL AUTHORIZATION'!$B$23:$S$80</definedName>
  </definedNames>
  <calcPr calcId="191029"/>
</workbook>
</file>

<file path=xl/calcChain.xml><?xml version="1.0" encoding="utf-8"?>
<calcChain xmlns="http://schemas.openxmlformats.org/spreadsheetml/2006/main">
  <c r="M46" i="1" l="1"/>
  <c r="J59" i="4" l="1"/>
  <c r="J58" i="4"/>
  <c r="J57" i="4"/>
  <c r="J56" i="4"/>
  <c r="J55" i="4"/>
  <c r="J52" i="4"/>
  <c r="M52" i="4" s="1"/>
  <c r="J51" i="4"/>
  <c r="J53" i="4" s="1"/>
  <c r="M48" i="4"/>
  <c r="J48" i="4"/>
  <c r="J47" i="4"/>
  <c r="M47" i="4" s="1"/>
  <c r="M46" i="4"/>
  <c r="J46" i="4"/>
  <c r="M51" i="4" l="1"/>
  <c r="M53" i="4" s="1"/>
  <c r="J49" i="4"/>
  <c r="J68" i="4" s="1"/>
  <c r="M49" i="4"/>
  <c r="M68" i="4" l="1"/>
  <c r="J59" i="1"/>
  <c r="J58" i="1"/>
  <c r="J57" i="1"/>
  <c r="J56" i="1"/>
  <c r="J47" i="1" l="1"/>
  <c r="M47" i="1" s="1"/>
  <c r="J55" i="1" l="1"/>
  <c r="J52" i="1"/>
  <c r="M52" i="1" s="1"/>
  <c r="J51" i="1"/>
  <c r="M51" i="1" s="1"/>
  <c r="M53" i="1" l="1"/>
  <c r="J53" i="1"/>
  <c r="J48" i="1" l="1"/>
  <c r="M48" i="1" s="1"/>
  <c r="J46" i="1"/>
  <c r="M49" i="1" l="1"/>
  <c r="M68" i="1" s="1"/>
  <c r="J49" i="1"/>
  <c r="J6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Shaw, Tracy</author>
  </authors>
  <commentList>
    <comment ref="M36" authorId="0" shapeId="0" xr:uid="{00000000-0006-0000-0100-000001000000}">
      <text>
        <r>
          <rPr>
            <b/>
            <sz val="9"/>
            <color indexed="81"/>
            <rFont val="Tahoma"/>
            <family val="2"/>
          </rPr>
          <t>Enter all applicable codes here.</t>
        </r>
      </text>
    </comment>
    <comment ref="M45" authorId="0" shapeId="0" xr:uid="{00000000-0006-0000-0100-000002000000}">
      <text>
        <r>
          <rPr>
            <b/>
            <sz val="9"/>
            <color indexed="81"/>
            <rFont val="Tahoma"/>
            <family val="2"/>
          </rPr>
          <t>Check this box to ask for an 80% advance on meals and lodging</t>
        </r>
      </text>
    </comment>
    <comment ref="F53" authorId="0" shapeId="0" xr:uid="{00000000-0006-0000-0100-000003000000}">
      <text>
        <r>
          <rPr>
            <b/>
            <sz val="9"/>
            <color indexed="81"/>
            <rFont val="Tahoma"/>
            <family val="2"/>
          </rPr>
          <t>Click this box if your lodging rate is over per diem - needs president signature for approval</t>
        </r>
      </text>
    </comment>
    <comment ref="H53" authorId="0" shapeId="0" xr:uid="{00000000-0006-0000-0100-000004000000}">
      <text>
        <r>
          <rPr>
            <b/>
            <sz val="9"/>
            <color indexed="81"/>
            <rFont val="Tahoma"/>
            <family val="2"/>
          </rPr>
          <t>Click this box only if your lodging rate includes tax</t>
        </r>
      </text>
    </comment>
    <comment ref="D59" authorId="0" shapeId="0" xr:uid="{00000000-0006-0000-0100-000005000000}">
      <text>
        <r>
          <rPr>
            <b/>
            <sz val="9"/>
            <color indexed="81"/>
            <rFont val="Tahoma"/>
            <family val="2"/>
          </rPr>
          <t>Enter type of "Other" transportation here</t>
        </r>
      </text>
    </comment>
    <comment ref="H59" authorId="0" shapeId="0" xr:uid="{00000000-0006-0000-0100-000006000000}">
      <text>
        <r>
          <rPr>
            <b/>
            <sz val="9"/>
            <color indexed="81"/>
            <rFont val="Tahoma"/>
            <family val="2"/>
          </rPr>
          <t>Enter cost of "Other" transportation here</t>
        </r>
      </text>
    </comment>
    <comment ref="F62" authorId="0" shapeId="0" xr:uid="{00000000-0006-0000-0100-000007000000}">
      <text>
        <r>
          <rPr>
            <b/>
            <sz val="9"/>
            <color indexed="81"/>
            <rFont val="Tahoma"/>
            <family val="2"/>
          </rPr>
          <t>If you wish WVC to pay your registration in advance, please indicate if payment is to be made via check, online or over the phone, or by invoice. Please provide any information that WVC will need to complete your registration.</t>
        </r>
      </text>
    </comment>
    <comment ref="E74" authorId="0" shapeId="0" xr:uid="{00000000-0006-0000-0100-000008000000}">
      <text>
        <r>
          <rPr>
            <b/>
            <sz val="9"/>
            <color indexed="81"/>
            <rFont val="Tahoma"/>
            <family val="2"/>
          </rPr>
          <t>Enter budget here</t>
        </r>
      </text>
    </comment>
  </commentList>
</comments>
</file>

<file path=xl/sharedStrings.xml><?xml version="1.0" encoding="utf-8"?>
<sst xmlns="http://schemas.openxmlformats.org/spreadsheetml/2006/main" count="301" uniqueCount="146">
  <si>
    <r>
      <t xml:space="preserve">Travel requests for college business must be approved by the appropriate area supervisor </t>
    </r>
    <r>
      <rPr>
        <sz val="10"/>
        <color indexed="10"/>
        <rFont val="Arial"/>
        <family val="2"/>
      </rPr>
      <t>prior to the date of the travel.</t>
    </r>
    <r>
      <rPr>
        <sz val="10"/>
        <color indexed="8"/>
        <rFont val="Arial"/>
        <family val="2"/>
      </rPr>
      <t xml:space="preserve">  </t>
    </r>
  </si>
  <si>
    <t>The employee must complete the travel authorization form A-40, sign it, obtain appropriate authorizing signature(s),</t>
  </si>
  <si>
    <r>
      <t>Upon return from travel status</t>
    </r>
    <r>
      <rPr>
        <sz val="10"/>
        <color indexed="8"/>
        <rFont val="Arial"/>
        <family val="2"/>
      </rPr>
      <t>, an employee must complete the travel expense voucher (form A-20); sign it;</t>
    </r>
  </si>
  <si>
    <t>attach receipts for commercial facility, rental car, credit card, and any other expenses incurred;</t>
  </si>
  <si>
    <t>FORM</t>
  </si>
  <si>
    <t>STATE OF WASHINGTON</t>
  </si>
  <si>
    <t>A-40-A</t>
  </si>
  <si>
    <t>TRAVEL AUTHORIZATION</t>
  </si>
  <si>
    <t>(Rev. 7/95)</t>
  </si>
  <si>
    <t>AGENCY NAME</t>
  </si>
  <si>
    <t>AGENCY NUMBER</t>
  </si>
  <si>
    <t>EMPLOYEE TELEPHONE NUMBER</t>
  </si>
  <si>
    <t>T.A. NUMBER</t>
  </si>
  <si>
    <t>T.A. DATE</t>
  </si>
  <si>
    <t>WENATCHEE VALLEY COLLEGE
Wenatchee, WA 98801</t>
  </si>
  <si>
    <t>DIVISION OR DEPARTMENT</t>
  </si>
  <si>
    <t>EMPLOYEE NAME AND ID</t>
  </si>
  <si>
    <t>DRIVER'S LICENSE</t>
  </si>
  <si>
    <t xml:space="preserve">  1.  PURPOSE OF TRIP</t>
  </si>
  <si>
    <t xml:space="preserve">  2.  TRAVEL ITINERARY &amp; MODE OF TRANSPORTATION</t>
  </si>
  <si>
    <t xml:space="preserve">    DATE</t>
  </si>
  <si>
    <t xml:space="preserve">     FROM</t>
  </si>
  <si>
    <t xml:space="preserve">       TO</t>
  </si>
  <si>
    <t>MODE CODE</t>
  </si>
  <si>
    <t>Carpooling with:</t>
  </si>
  <si>
    <t>If Carpooling, please list all travelers and for whom the rental or mileage is to be assigned to.</t>
  </si>
  <si>
    <t xml:space="preserve">  3.  TRAVEL EXPENSE ESTIMATE &amp; ADVANCE REQUESTED </t>
  </si>
  <si>
    <t>NOTICE</t>
  </si>
  <si>
    <t xml:space="preserve"> (If exceeding per diem rates an authorized and signed exception must accompany reimbursement request.)</t>
  </si>
  <si>
    <r>
      <t xml:space="preserve">ITEM OF EXPENSE      </t>
    </r>
    <r>
      <rPr>
        <b/>
        <sz val="8"/>
        <color indexed="17"/>
        <rFont val="Arial"/>
        <family val="2"/>
      </rPr>
      <t xml:space="preserve"> Per diem rates:  http://www.ofm.wa.gov/policy/10.90a.pdf</t>
    </r>
  </si>
  <si>
    <t>A.  SUBSISTENCE</t>
  </si>
  <si>
    <t>Number</t>
  </si>
  <si>
    <t>$ Amount</t>
  </si>
  <si>
    <t>Subsistence Totals</t>
  </si>
  <si>
    <t>Requested</t>
  </si>
  <si>
    <t>Breakfasts</t>
  </si>
  <si>
    <t>Lunches</t>
  </si>
  <si>
    <t>Dinners</t>
  </si>
  <si>
    <t>B.  LODGING</t>
  </si>
  <si>
    <t>Days</t>
  </si>
  <si>
    <t>Lodging Totals</t>
  </si>
  <si>
    <t>In State</t>
  </si>
  <si>
    <t>Out-of-State</t>
  </si>
  <si>
    <t>X</t>
  </si>
  <si>
    <t>C.  TRANSPORTATION</t>
  </si>
  <si>
    <t>Estimated Mileage</t>
  </si>
  <si>
    <t>Reimb. Rate</t>
  </si>
  <si>
    <t>Mileage Totals</t>
  </si>
  <si>
    <t xml:space="preserve">     DATE</t>
  </si>
  <si>
    <t>D. REGISTRATION</t>
  </si>
  <si>
    <t>Paid by:</t>
  </si>
  <si>
    <t>Registration Totals</t>
  </si>
  <si>
    <t>F.  OTHER  (PLEASE EXPLAIN)</t>
  </si>
  <si>
    <t>President's Signature</t>
  </si>
  <si>
    <t xml:space="preserve">     (1)  RCW 43.170 prohibits travel mileage advances for employee's or officer's use of privately owned vehicles.</t>
  </si>
  <si>
    <t>DOC. DATE</t>
  </si>
  <si>
    <t>PMT. DUE DATE</t>
  </si>
  <si>
    <t>CURRENT DOC. NO.</t>
  </si>
  <si>
    <t>REF. DOC. NO.</t>
  </si>
  <si>
    <t>VENDOR NUMBER</t>
  </si>
  <si>
    <t>VENDOR MESSAGE</t>
  </si>
  <si>
    <t>USE TAX</t>
  </si>
  <si>
    <t>UBI NUMBER</t>
  </si>
  <si>
    <t>MASTER INDEX</t>
  </si>
  <si>
    <t>WORKCLASS</t>
  </si>
  <si>
    <t>COUNTY</t>
  </si>
  <si>
    <t>CITY/TOWN</t>
  </si>
  <si>
    <t>REF DOC SUF</t>
  </si>
  <si>
    <t>TRANS CODE</t>
  </si>
  <si>
    <t>MOD</t>
  </si>
  <si>
    <t>FUND</t>
  </si>
  <si>
    <t>APPN INDEX</t>
  </si>
  <si>
    <t>PROGRAM INDEX</t>
  </si>
  <si>
    <t>SUB OBJ</t>
  </si>
  <si>
    <r>
      <t>SUB  SUB</t>
    </r>
    <r>
      <rPr>
        <sz val="7"/>
        <color indexed="17"/>
        <rFont val="Arial"/>
        <family val="2"/>
      </rPr>
      <t xml:space="preserve"> </t>
    </r>
    <r>
      <rPr>
        <sz val="6"/>
        <color indexed="17"/>
        <rFont val="Arial"/>
        <family val="2"/>
      </rPr>
      <t>OBJECT</t>
    </r>
  </si>
  <si>
    <t>ORG INDEX</t>
  </si>
  <si>
    <t>ALLOC</t>
  </si>
  <si>
    <t>BUDGET UNIT</t>
  </si>
  <si>
    <t>MOS</t>
  </si>
  <si>
    <t>PROJECT</t>
  </si>
  <si>
    <t>SUB PROJ</t>
  </si>
  <si>
    <t>PROJ PHAS</t>
  </si>
  <si>
    <t>AMOUNT</t>
  </si>
  <si>
    <t>ACCOUNTING APPROVAL FOR PAYMENT</t>
  </si>
  <si>
    <t>DATE</t>
  </si>
  <si>
    <t>WARRANT TOTAL</t>
  </si>
  <si>
    <t>WARRANT NUMBER</t>
  </si>
  <si>
    <t>Important information is found at the following links:</t>
  </si>
  <si>
    <t>Mileage Charts</t>
  </si>
  <si>
    <t>WVC Travel Policy and Procedure</t>
  </si>
  <si>
    <t>obtain authorizing signature; and submit original to fiscal services.</t>
  </si>
  <si>
    <t>and submit original to fiscal services prior to traveling for state purposes</t>
  </si>
  <si>
    <t>Per Diem (reimbursement) Rates</t>
  </si>
  <si>
    <t>Per Diem Rates by County in Washington state</t>
  </si>
  <si>
    <t>STATE</t>
  </si>
  <si>
    <t>Total  Meals</t>
  </si>
  <si>
    <t>80% Advance</t>
  </si>
  <si>
    <t>Budget Authority Signature</t>
  </si>
  <si>
    <t>Vice President Signature</t>
  </si>
  <si>
    <t>Requester Signature</t>
  </si>
  <si>
    <t>Traveling Alone?</t>
  </si>
  <si>
    <t>Yes</t>
  </si>
  <si>
    <t>No</t>
  </si>
  <si>
    <t>Total Lodging</t>
  </si>
  <si>
    <t>per mile</t>
  </si>
  <si>
    <t>Other Total</t>
  </si>
  <si>
    <t>Comments:</t>
  </si>
  <si>
    <t>Traveler (will be reimbursed)</t>
  </si>
  <si>
    <t xml:space="preserve">       Online</t>
  </si>
  <si>
    <t xml:space="preserve">     Includes Tax</t>
  </si>
  <si>
    <t>Remarks:</t>
  </si>
  <si>
    <r>
      <t xml:space="preserve">WVC: Check      /Phone </t>
    </r>
    <r>
      <rPr>
        <sz val="8"/>
        <color indexed="17"/>
        <rFont val="Arial"/>
        <family val="2"/>
      </rPr>
      <t xml:space="preserve">     Invoice</t>
    </r>
  </si>
  <si>
    <t>POV (1)</t>
  </si>
  <si>
    <t>AIR</t>
  </si>
  <si>
    <t>RNV</t>
  </si>
  <si>
    <t>Other:</t>
  </si>
  <si>
    <t>total flight</t>
  </si>
  <si>
    <t>total rental costs</t>
  </si>
  <si>
    <t>AOV (Prius)</t>
  </si>
  <si>
    <t>GRAND TOTAL</t>
  </si>
  <si>
    <t>Ima Instructor - 905123456</t>
  </si>
  <si>
    <t>INSTIG123AA</t>
  </si>
  <si>
    <t>WA</t>
  </si>
  <si>
    <t>Attend International Association of Underwater Basket Weaver's conference</t>
  </si>
  <si>
    <t>Wenatchee</t>
  </si>
  <si>
    <t>Oahu, HI</t>
  </si>
  <si>
    <t>POV, AIR</t>
  </si>
  <si>
    <t>AIR, POV</t>
  </si>
  <si>
    <t>T. Eacher</t>
  </si>
  <si>
    <t>Taxi</t>
  </si>
  <si>
    <t>Example on Sheet 2 (EXAMPLE)</t>
  </si>
  <si>
    <t>GSA website for out of state mileage</t>
  </si>
  <si>
    <t>No Travel States: North Carolina, Mississippi, Indiana</t>
  </si>
  <si>
    <t xml:space="preserve">     Over Per diem</t>
  </si>
  <si>
    <t>REQUIRED IN ADVANCE FOR
OUT OF STATE TRAVEL &amp; OVER PER DIEM</t>
  </si>
  <si>
    <t>NOTE:  Out of state / over per diem travel requires the president's signature prior to travel.</t>
  </si>
  <si>
    <t>682-0000</t>
  </si>
  <si>
    <t>I will pay registration fees at the conference site</t>
  </si>
  <si>
    <t>Parking at SeaTac</t>
  </si>
  <si>
    <t>149</t>
  </si>
  <si>
    <t>044</t>
  </si>
  <si>
    <t>1G02</t>
  </si>
  <si>
    <t>II3456</t>
  </si>
  <si>
    <t>ProDev
Number</t>
  </si>
  <si>
    <t>POV mileage assigned to Ima</t>
  </si>
  <si>
    <t>Per Diem Rates by County in Washington state (color map)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</si>
</sst>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_);[Red]\(&quot;$&quot;#,##0.00\)"/>
    <numFmt numFmtId="44" formatCode="_(&quot;$&quot;* #,##0.00_);_(&quot;$&quot;* \(#,##0.00\);_(&quot;$&quot;* &quot;-&quot;??_);_(@_)"/>
    <numFmt numFmtId="43" formatCode="_(* #,##0.00_);_(* \(#,##0.00\);_(* &quot;-&quot;??_);_(@_)"/>
    <numFmt numFmtId="164" formatCode="[&lt;=9999999]###\-####;\(###\)\ ###\-####"/>
    <numFmt numFmtId="165" formatCode="mm/dd/yyyy"/>
    <numFmt numFmtId="166" formatCode="0.000"/>
    <numFmt numFmtId="167" formatCode="mm/dd/yy;@"/>
  </numFmts>
  <fonts count="49" x14ac:knownFonts="1">
    <font>
      <sz val="10"/>
      <name val="Arial"/>
    </font>
    <font>
      <sz val="10"/>
      <name val="Arial"/>
      <family val="2"/>
    </font>
    <font>
      <u/>
      <sz val="10"/>
      <color indexed="12"/>
      <name val="Arial"/>
      <family val="2"/>
    </font>
    <font>
      <sz val="10"/>
      <color indexed="10"/>
      <name val="Arial"/>
      <family val="2"/>
    </font>
    <font>
      <sz val="10"/>
      <color indexed="8"/>
      <name val="Times New Roman"/>
      <family val="1"/>
    </font>
    <font>
      <sz val="10"/>
      <color indexed="8"/>
      <name val="Arial"/>
      <family val="2"/>
    </font>
    <font>
      <sz val="10"/>
      <name val="Arial"/>
      <family val="2"/>
    </font>
    <font>
      <sz val="6"/>
      <color indexed="17"/>
      <name val="Arial"/>
      <family val="2"/>
    </font>
    <font>
      <sz val="10"/>
      <color indexed="17"/>
      <name val="Arial"/>
      <family val="2"/>
    </font>
    <font>
      <sz val="7"/>
      <color indexed="17"/>
      <name val="Arial"/>
      <family val="2"/>
    </font>
    <font>
      <sz val="8"/>
      <color indexed="17"/>
      <name val="Arial"/>
      <family val="2"/>
    </font>
    <font>
      <b/>
      <sz val="11"/>
      <color indexed="17"/>
      <name val="Arial"/>
      <family val="2"/>
    </font>
    <font>
      <b/>
      <sz val="12"/>
      <color indexed="17"/>
      <name val="Arial"/>
      <family val="2"/>
    </font>
    <font>
      <b/>
      <sz val="6"/>
      <color indexed="17"/>
      <name val="Arial"/>
      <family val="2"/>
    </font>
    <font>
      <b/>
      <sz val="8"/>
      <color indexed="17"/>
      <name val="Arial"/>
      <family val="2"/>
    </font>
    <font>
      <b/>
      <sz val="11"/>
      <color indexed="8"/>
      <name val="Times New Roman"/>
      <family val="1"/>
    </font>
    <font>
      <b/>
      <sz val="9"/>
      <color indexed="17"/>
      <name val="Arial"/>
      <family val="2"/>
    </font>
    <font>
      <sz val="9"/>
      <color indexed="8"/>
      <name val="Arial"/>
      <family val="2"/>
    </font>
    <font>
      <sz val="6"/>
      <color indexed="8"/>
      <name val="Arial"/>
      <family val="2"/>
    </font>
    <font>
      <sz val="9"/>
      <color indexed="17"/>
      <name val="Arial"/>
      <family val="2"/>
    </font>
    <font>
      <sz val="9"/>
      <name val="Arial"/>
      <family val="2"/>
    </font>
    <font>
      <b/>
      <sz val="10"/>
      <color indexed="17"/>
      <name val="Arial"/>
      <family val="2"/>
    </font>
    <font>
      <sz val="4"/>
      <color indexed="17"/>
      <name val="Arial"/>
      <family val="2"/>
    </font>
    <font>
      <sz val="5"/>
      <color indexed="17"/>
      <name val="Arial"/>
      <family val="2"/>
    </font>
    <font>
      <sz val="11"/>
      <color rgb="FFFF0000"/>
      <name val="Arial"/>
      <family val="2"/>
    </font>
    <font>
      <sz val="9"/>
      <color rgb="FFFF0000"/>
      <name val="Arial"/>
      <family val="2"/>
    </font>
    <font>
      <b/>
      <sz val="9"/>
      <name val="Arial"/>
      <family val="2"/>
    </font>
    <font>
      <sz val="10"/>
      <color rgb="FFC00000"/>
      <name val="Arial"/>
      <family val="2"/>
    </font>
    <font>
      <sz val="9"/>
      <color theme="1"/>
      <name val="Arial"/>
      <family val="2"/>
    </font>
    <font>
      <sz val="10"/>
      <color theme="1"/>
      <name val="Arial"/>
      <family val="2"/>
    </font>
    <font>
      <sz val="6"/>
      <name val="Arial"/>
      <family val="2"/>
    </font>
    <font>
      <sz val="10"/>
      <color theme="5" tint="-0.24994659260841701"/>
      <name val="Arial"/>
      <family val="2"/>
    </font>
    <font>
      <b/>
      <sz val="10"/>
      <name val="Arial"/>
      <family val="2"/>
    </font>
    <font>
      <b/>
      <sz val="8"/>
      <color rgb="FF008000"/>
      <name val="Arial"/>
      <family val="2"/>
    </font>
    <font>
      <b/>
      <sz val="11"/>
      <color rgb="FFFF0000"/>
      <name val="Arial"/>
      <family val="2"/>
    </font>
    <font>
      <sz val="10"/>
      <color rgb="FFFF0000"/>
      <name val="Arial"/>
      <family val="2"/>
    </font>
    <font>
      <b/>
      <sz val="12"/>
      <name val="Arial"/>
      <family val="2"/>
    </font>
    <font>
      <sz val="12"/>
      <name val="Arial"/>
      <family val="2"/>
    </font>
    <font>
      <b/>
      <sz val="11"/>
      <color indexed="8"/>
      <name val="Arial"/>
      <family val="2"/>
    </font>
    <font>
      <sz val="10"/>
      <color rgb="FF008000"/>
      <name val="Arial"/>
      <family val="2"/>
    </font>
    <font>
      <sz val="9"/>
      <color rgb="FF008000"/>
      <name val="Arial"/>
      <family val="2"/>
    </font>
    <font>
      <b/>
      <sz val="10"/>
      <color theme="1"/>
      <name val="Arial"/>
      <family val="2"/>
    </font>
    <font>
      <sz val="10"/>
      <color theme="5" tint="-0.249977111117893"/>
      <name val="Arial"/>
      <family val="2"/>
    </font>
    <font>
      <b/>
      <i/>
      <sz val="6"/>
      <color indexed="10"/>
      <name val="Arial"/>
      <family val="2"/>
    </font>
    <font>
      <sz val="10"/>
      <color indexed="12"/>
      <name val="Arial"/>
      <family val="2"/>
    </font>
    <font>
      <sz val="8"/>
      <name val="Arial"/>
      <family val="2"/>
    </font>
    <font>
      <u/>
      <sz val="10"/>
      <color rgb="FF0000FF"/>
      <name val="Arial"/>
      <family val="2"/>
    </font>
    <font>
      <b/>
      <sz val="9"/>
      <color indexed="81"/>
      <name val="Tahoma"/>
      <family val="2"/>
    </font>
    <font>
      <b/>
      <u/>
      <sz val="10"/>
      <color indexed="12"/>
      <name val="Arial"/>
      <family val="2"/>
    </font>
  </fonts>
  <fills count="6">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theme="6" tint="0.39997558519241921"/>
        <bgColor indexed="64"/>
      </patternFill>
    </fill>
    <fill>
      <patternFill patternType="solid">
        <fgColor rgb="FFFFFF00"/>
        <bgColor indexed="64"/>
      </patternFill>
    </fill>
  </fills>
  <borders count="14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17"/>
      </left>
      <right/>
      <top/>
      <bottom/>
      <diagonal/>
    </border>
    <border>
      <left/>
      <right/>
      <top/>
      <bottom style="medium">
        <color indexed="17"/>
      </bottom>
      <diagonal/>
    </border>
    <border>
      <left style="medium">
        <color indexed="17"/>
      </left>
      <right/>
      <top style="medium">
        <color indexed="17"/>
      </top>
      <bottom/>
      <diagonal/>
    </border>
    <border>
      <left/>
      <right/>
      <top style="medium">
        <color indexed="17"/>
      </top>
      <bottom/>
      <diagonal/>
    </border>
    <border>
      <left/>
      <right style="thin">
        <color indexed="17"/>
      </right>
      <top style="medium">
        <color indexed="17"/>
      </top>
      <bottom/>
      <diagonal/>
    </border>
    <border>
      <left style="thin">
        <color indexed="17"/>
      </left>
      <right/>
      <top style="medium">
        <color indexed="17"/>
      </top>
      <bottom style="thin">
        <color indexed="17"/>
      </bottom>
      <diagonal/>
    </border>
    <border>
      <left/>
      <right style="thin">
        <color indexed="17"/>
      </right>
      <top style="medium">
        <color indexed="17"/>
      </top>
      <bottom style="thin">
        <color indexed="17"/>
      </bottom>
      <diagonal/>
    </border>
    <border>
      <left style="thin">
        <color indexed="17"/>
      </left>
      <right/>
      <top style="medium">
        <color indexed="17"/>
      </top>
      <bottom/>
      <diagonal/>
    </border>
    <border>
      <left/>
      <right/>
      <top style="medium">
        <color indexed="17"/>
      </top>
      <bottom style="thin">
        <color indexed="17"/>
      </bottom>
      <diagonal/>
    </border>
    <border>
      <left style="thin">
        <color indexed="17"/>
      </left>
      <right style="medium">
        <color indexed="17"/>
      </right>
      <top style="medium">
        <color indexed="17"/>
      </top>
      <bottom style="thin">
        <color indexed="17"/>
      </bottom>
      <diagonal/>
    </border>
    <border>
      <left style="thin">
        <color indexed="17"/>
      </left>
      <right style="medium">
        <color indexed="17"/>
      </right>
      <top style="thin">
        <color indexed="17"/>
      </top>
      <bottom style="thin">
        <color indexed="17"/>
      </bottom>
      <diagonal/>
    </border>
    <border>
      <left style="thin">
        <color indexed="17"/>
      </left>
      <right style="medium">
        <color indexed="17"/>
      </right>
      <top style="thin">
        <color indexed="17"/>
      </top>
      <bottom/>
      <diagonal/>
    </border>
    <border>
      <left style="medium">
        <color indexed="17"/>
      </left>
      <right/>
      <top style="medium">
        <color indexed="17"/>
      </top>
      <bottom style="medium">
        <color indexed="17"/>
      </bottom>
      <diagonal/>
    </border>
    <border>
      <left/>
      <right/>
      <top style="medium">
        <color indexed="17"/>
      </top>
      <bottom style="medium">
        <color indexed="17"/>
      </bottom>
      <diagonal/>
    </border>
    <border>
      <left/>
      <right style="medium">
        <color indexed="17"/>
      </right>
      <top style="medium">
        <color indexed="17"/>
      </top>
      <bottom style="medium">
        <color indexed="17"/>
      </bottom>
      <diagonal/>
    </border>
    <border>
      <left/>
      <right style="medium">
        <color indexed="17"/>
      </right>
      <top style="medium">
        <color indexed="17"/>
      </top>
      <bottom/>
      <diagonal/>
    </border>
    <border>
      <left style="thin">
        <color indexed="17"/>
      </left>
      <right/>
      <top/>
      <bottom/>
      <diagonal/>
    </border>
    <border>
      <left/>
      <right style="medium">
        <color indexed="17"/>
      </right>
      <top/>
      <bottom/>
      <diagonal/>
    </border>
    <border>
      <left style="medium">
        <color indexed="17"/>
      </left>
      <right/>
      <top/>
      <bottom style="medium">
        <color indexed="17"/>
      </bottom>
      <diagonal/>
    </border>
    <border>
      <left/>
      <right style="medium">
        <color indexed="17"/>
      </right>
      <top/>
      <bottom style="medium">
        <color indexed="17"/>
      </bottom>
      <diagonal/>
    </border>
    <border>
      <left style="thin">
        <color indexed="17"/>
      </left>
      <right style="thin">
        <color indexed="17"/>
      </right>
      <top style="thin">
        <color indexed="17"/>
      </top>
      <bottom/>
      <diagonal/>
    </border>
    <border>
      <left style="thin">
        <color indexed="17"/>
      </left>
      <right/>
      <top style="thin">
        <color indexed="17"/>
      </top>
      <bottom/>
      <diagonal/>
    </border>
    <border>
      <left/>
      <right/>
      <top style="thin">
        <color indexed="17"/>
      </top>
      <bottom/>
      <diagonal/>
    </border>
    <border>
      <left/>
      <right style="medium">
        <color indexed="17"/>
      </right>
      <top style="thin">
        <color indexed="17"/>
      </top>
      <bottom/>
      <diagonal/>
    </border>
    <border>
      <left/>
      <right style="thin">
        <color indexed="17"/>
      </right>
      <top/>
      <bottom/>
      <diagonal/>
    </border>
    <border>
      <left style="thin">
        <color indexed="17"/>
      </left>
      <right style="thin">
        <color indexed="17"/>
      </right>
      <top/>
      <bottom/>
      <diagonal/>
    </border>
    <border>
      <left/>
      <right style="thin">
        <color indexed="17"/>
      </right>
      <top/>
      <bottom style="medium">
        <color indexed="17"/>
      </bottom>
      <diagonal/>
    </border>
    <border>
      <left style="medium">
        <color indexed="17"/>
      </left>
      <right/>
      <top style="medium">
        <color indexed="17"/>
      </top>
      <bottom style="thin">
        <color indexed="17"/>
      </bottom>
      <diagonal/>
    </border>
    <border>
      <left style="medium">
        <color indexed="17"/>
      </left>
      <right/>
      <top style="thin">
        <color indexed="17"/>
      </top>
      <bottom/>
      <diagonal/>
    </border>
    <border>
      <left/>
      <right style="thin">
        <color indexed="17"/>
      </right>
      <top style="thin">
        <color indexed="17"/>
      </top>
      <bottom/>
      <diagonal/>
    </border>
    <border>
      <left style="thin">
        <color indexed="17"/>
      </left>
      <right style="medium">
        <color indexed="17"/>
      </right>
      <top/>
      <bottom style="thin">
        <color indexed="17"/>
      </bottom>
      <diagonal/>
    </border>
    <border>
      <left style="thin">
        <color indexed="17"/>
      </left>
      <right style="thin">
        <color indexed="17"/>
      </right>
      <top/>
      <bottom style="thin">
        <color indexed="17"/>
      </bottom>
      <diagonal/>
    </border>
    <border>
      <left style="medium">
        <color indexed="17"/>
      </left>
      <right style="thin">
        <color indexed="17"/>
      </right>
      <top style="thin">
        <color indexed="17"/>
      </top>
      <bottom/>
      <diagonal/>
    </border>
    <border>
      <left style="medium">
        <color indexed="17"/>
      </left>
      <right style="thin">
        <color indexed="17"/>
      </right>
      <top/>
      <bottom style="thin">
        <color indexed="17"/>
      </bottom>
      <diagonal/>
    </border>
    <border>
      <left style="thin">
        <color indexed="17"/>
      </left>
      <right style="thin">
        <color indexed="17"/>
      </right>
      <top style="thin">
        <color indexed="17"/>
      </top>
      <bottom style="thin">
        <color indexed="17"/>
      </bottom>
      <diagonal/>
    </border>
    <border>
      <left style="medium">
        <color indexed="17"/>
      </left>
      <right style="thin">
        <color indexed="17"/>
      </right>
      <top style="thin">
        <color indexed="17"/>
      </top>
      <bottom style="thin">
        <color indexed="17"/>
      </bottom>
      <diagonal/>
    </border>
    <border>
      <left style="medium">
        <color rgb="FF008000"/>
      </left>
      <right/>
      <top/>
      <bottom style="medium">
        <color rgb="FF008000"/>
      </bottom>
      <diagonal/>
    </border>
    <border>
      <left/>
      <right style="medium">
        <color rgb="FF008000"/>
      </right>
      <top/>
      <bottom style="medium">
        <color rgb="FF008000"/>
      </bottom>
      <diagonal/>
    </border>
    <border>
      <left style="medium">
        <color rgb="FF008000"/>
      </left>
      <right/>
      <top style="medium">
        <color rgb="FF008000"/>
      </top>
      <bottom style="medium">
        <color rgb="FF008000"/>
      </bottom>
      <diagonal/>
    </border>
    <border>
      <left/>
      <right style="medium">
        <color rgb="FF008000"/>
      </right>
      <top style="medium">
        <color rgb="FF008000"/>
      </top>
      <bottom style="medium">
        <color rgb="FF008000"/>
      </bottom>
      <diagonal/>
    </border>
    <border>
      <left style="medium">
        <color rgb="FF008000"/>
      </left>
      <right/>
      <top style="medium">
        <color rgb="FF008000"/>
      </top>
      <bottom/>
      <diagonal/>
    </border>
    <border>
      <left/>
      <right style="medium">
        <color rgb="FF008000"/>
      </right>
      <top style="medium">
        <color rgb="FF008000"/>
      </top>
      <bottom/>
      <diagonal/>
    </border>
    <border>
      <left/>
      <right/>
      <top style="medium">
        <color rgb="FF008000"/>
      </top>
      <bottom style="medium">
        <color rgb="FF008000"/>
      </bottom>
      <diagonal/>
    </border>
    <border>
      <left/>
      <right/>
      <top style="medium">
        <color rgb="FF008000"/>
      </top>
      <bottom/>
      <diagonal/>
    </border>
    <border>
      <left/>
      <right/>
      <top/>
      <bottom style="medium">
        <color rgb="FF008000"/>
      </bottom>
      <diagonal/>
    </border>
    <border>
      <left/>
      <right style="thick">
        <color rgb="FF008000"/>
      </right>
      <top/>
      <bottom style="medium">
        <color rgb="FF008000"/>
      </bottom>
      <diagonal/>
    </border>
    <border>
      <left style="thick">
        <color rgb="FF008000"/>
      </left>
      <right/>
      <top/>
      <bottom style="medium">
        <color rgb="FF008000"/>
      </bottom>
      <diagonal/>
    </border>
    <border>
      <left style="thin">
        <color indexed="64"/>
      </left>
      <right style="medium">
        <color rgb="FF008000"/>
      </right>
      <top style="medium">
        <color rgb="FF008000"/>
      </top>
      <bottom style="medium">
        <color rgb="FF008000"/>
      </bottom>
      <diagonal/>
    </border>
    <border>
      <left style="thin">
        <color indexed="64"/>
      </left>
      <right style="thin">
        <color indexed="64"/>
      </right>
      <top style="medium">
        <color rgb="FF008000"/>
      </top>
      <bottom style="medium">
        <color rgb="FF008000"/>
      </bottom>
      <diagonal/>
    </border>
    <border>
      <left style="thin">
        <color rgb="FF008000"/>
      </left>
      <right/>
      <top style="thin">
        <color rgb="FF008000"/>
      </top>
      <bottom style="thin">
        <color rgb="FF008000"/>
      </bottom>
      <diagonal/>
    </border>
    <border>
      <left/>
      <right/>
      <top style="thin">
        <color rgb="FF008000"/>
      </top>
      <bottom style="thin">
        <color rgb="FF008000"/>
      </bottom>
      <diagonal/>
    </border>
    <border>
      <left/>
      <right style="thin">
        <color rgb="FF008000"/>
      </right>
      <top style="thin">
        <color rgb="FF008000"/>
      </top>
      <bottom style="thin">
        <color rgb="FF008000"/>
      </bottom>
      <diagonal/>
    </border>
    <border>
      <left style="thin">
        <color rgb="FF008000"/>
      </left>
      <right/>
      <top/>
      <bottom style="thin">
        <color rgb="FF008000"/>
      </bottom>
      <diagonal/>
    </border>
    <border>
      <left/>
      <right/>
      <top/>
      <bottom style="thin">
        <color rgb="FF008000"/>
      </bottom>
      <diagonal/>
    </border>
    <border>
      <left style="thin">
        <color rgb="FF008000"/>
      </left>
      <right style="thin">
        <color indexed="64"/>
      </right>
      <top style="thin">
        <color rgb="FF008000"/>
      </top>
      <bottom style="thin">
        <color rgb="FF008000"/>
      </bottom>
      <diagonal/>
    </border>
    <border>
      <left style="thin">
        <color indexed="64"/>
      </left>
      <right style="thin">
        <color indexed="64"/>
      </right>
      <top style="thin">
        <color rgb="FF008000"/>
      </top>
      <bottom style="thin">
        <color rgb="FF008000"/>
      </bottom>
      <diagonal/>
    </border>
    <border>
      <left style="thin">
        <color indexed="64"/>
      </left>
      <right style="thin">
        <color rgb="FF008000"/>
      </right>
      <top style="thin">
        <color rgb="FF008000"/>
      </top>
      <bottom style="thin">
        <color rgb="FF008000"/>
      </bottom>
      <diagonal/>
    </border>
    <border>
      <left/>
      <right style="thin">
        <color indexed="17"/>
      </right>
      <top/>
      <bottom style="thin">
        <color rgb="FF008000"/>
      </bottom>
      <diagonal/>
    </border>
    <border>
      <left/>
      <right style="medium">
        <color indexed="17"/>
      </right>
      <top style="thin">
        <color indexed="17"/>
      </top>
      <bottom style="thin">
        <color indexed="17"/>
      </bottom>
      <diagonal/>
    </border>
    <border>
      <left/>
      <right/>
      <top style="thin">
        <color rgb="FF008000"/>
      </top>
      <bottom/>
      <diagonal/>
    </border>
    <border>
      <left style="medium">
        <color rgb="FF008000"/>
      </left>
      <right/>
      <top/>
      <bottom/>
      <diagonal/>
    </border>
    <border>
      <left/>
      <right style="thin">
        <color indexed="64"/>
      </right>
      <top style="medium">
        <color rgb="FF008000"/>
      </top>
      <bottom style="medium">
        <color rgb="FF008000"/>
      </bottom>
      <diagonal/>
    </border>
    <border>
      <left style="medium">
        <color rgb="FF008000"/>
      </left>
      <right style="medium">
        <color rgb="FF008000"/>
      </right>
      <top style="medium">
        <color rgb="FF008000"/>
      </top>
      <bottom style="medium">
        <color rgb="FF008000"/>
      </bottom>
      <diagonal/>
    </border>
    <border>
      <left style="medium">
        <color indexed="17"/>
      </left>
      <right/>
      <top style="thin">
        <color indexed="17"/>
      </top>
      <bottom style="thin">
        <color indexed="64"/>
      </bottom>
      <diagonal/>
    </border>
    <border>
      <left/>
      <right/>
      <top style="thin">
        <color indexed="17"/>
      </top>
      <bottom style="thin">
        <color indexed="64"/>
      </bottom>
      <diagonal/>
    </border>
    <border>
      <left style="medium">
        <color indexed="17"/>
      </left>
      <right/>
      <top style="thin">
        <color indexed="64"/>
      </top>
      <bottom style="medium">
        <color indexed="17"/>
      </bottom>
      <diagonal/>
    </border>
    <border>
      <left/>
      <right/>
      <top style="thin">
        <color indexed="64"/>
      </top>
      <bottom style="medium">
        <color indexed="17"/>
      </bottom>
      <diagonal/>
    </border>
    <border>
      <left/>
      <right style="medium">
        <color indexed="17"/>
      </right>
      <top style="thin">
        <color indexed="64"/>
      </top>
      <bottom style="medium">
        <color indexed="17"/>
      </bottom>
      <diagonal/>
    </border>
    <border>
      <left/>
      <right style="medium">
        <color rgb="FF008000"/>
      </right>
      <top style="medium">
        <color indexed="17"/>
      </top>
      <bottom/>
      <diagonal/>
    </border>
    <border>
      <left style="thin">
        <color indexed="17"/>
      </left>
      <right style="thin">
        <color indexed="17"/>
      </right>
      <top style="medium">
        <color indexed="17"/>
      </top>
      <bottom/>
      <diagonal/>
    </border>
    <border>
      <left/>
      <right style="medium">
        <color indexed="17"/>
      </right>
      <top style="medium">
        <color rgb="FF008000"/>
      </top>
      <bottom style="medium">
        <color rgb="FF008000"/>
      </bottom>
      <diagonal/>
    </border>
    <border>
      <left style="medium">
        <color indexed="17"/>
      </left>
      <right style="medium">
        <color indexed="17"/>
      </right>
      <top style="medium">
        <color indexed="17"/>
      </top>
      <bottom style="medium">
        <color indexed="17"/>
      </bottom>
      <diagonal/>
    </border>
    <border>
      <left style="thin">
        <color indexed="17"/>
      </left>
      <right style="thin">
        <color indexed="17"/>
      </right>
      <top/>
      <bottom style="medium">
        <color rgb="FF008000"/>
      </bottom>
      <diagonal/>
    </border>
    <border>
      <left style="medium">
        <color rgb="FF008000"/>
      </left>
      <right/>
      <top style="thin">
        <color rgb="FF008000"/>
      </top>
      <bottom style="medium">
        <color rgb="FF008000"/>
      </bottom>
      <diagonal/>
    </border>
    <border>
      <left/>
      <right/>
      <top style="thin">
        <color rgb="FF008000"/>
      </top>
      <bottom style="medium">
        <color rgb="FF008000"/>
      </bottom>
      <diagonal/>
    </border>
    <border>
      <left/>
      <right style="medium">
        <color rgb="FF008000"/>
      </right>
      <top style="thin">
        <color rgb="FF008000"/>
      </top>
      <bottom style="medium">
        <color rgb="FF008000"/>
      </bottom>
      <diagonal/>
    </border>
    <border>
      <left style="medium">
        <color indexed="17"/>
      </left>
      <right/>
      <top style="thin">
        <color indexed="17"/>
      </top>
      <bottom style="medium">
        <color indexed="17"/>
      </bottom>
      <diagonal/>
    </border>
    <border>
      <left/>
      <right/>
      <top style="thin">
        <color indexed="17"/>
      </top>
      <bottom style="medium">
        <color indexed="17"/>
      </bottom>
      <diagonal/>
    </border>
    <border>
      <left/>
      <right style="medium">
        <color rgb="FF008000"/>
      </right>
      <top style="thin">
        <color indexed="17"/>
      </top>
      <bottom style="medium">
        <color indexed="17"/>
      </bottom>
      <diagonal/>
    </border>
    <border>
      <left/>
      <right style="medium">
        <color rgb="FF008000"/>
      </right>
      <top style="medium">
        <color indexed="17"/>
      </top>
      <bottom style="medium">
        <color indexed="17"/>
      </bottom>
      <diagonal/>
    </border>
    <border>
      <left/>
      <right style="medium">
        <color rgb="FF008000"/>
      </right>
      <top/>
      <bottom/>
      <diagonal/>
    </border>
    <border>
      <left style="medium">
        <color rgb="FF008000"/>
      </left>
      <right style="medium">
        <color indexed="17"/>
      </right>
      <top style="medium">
        <color indexed="17"/>
      </top>
      <bottom style="medium">
        <color rgb="FF008000"/>
      </bottom>
      <diagonal/>
    </border>
    <border>
      <left style="thin">
        <color indexed="17"/>
      </left>
      <right style="medium">
        <color indexed="17"/>
      </right>
      <top style="medium">
        <color rgb="FF008000"/>
      </top>
      <bottom style="medium">
        <color rgb="FF008000"/>
      </bottom>
      <diagonal/>
    </border>
    <border>
      <left style="thin">
        <color indexed="17"/>
      </left>
      <right style="thin">
        <color indexed="17"/>
      </right>
      <top style="medium">
        <color rgb="FF008000"/>
      </top>
      <bottom style="medium">
        <color rgb="FF008000"/>
      </bottom>
      <diagonal/>
    </border>
    <border>
      <left/>
      <right style="thick">
        <color rgb="FF008000"/>
      </right>
      <top/>
      <bottom/>
      <diagonal/>
    </border>
    <border>
      <left style="thick">
        <color rgb="FF008000"/>
      </left>
      <right/>
      <top/>
      <bottom/>
      <diagonal/>
    </border>
    <border>
      <left style="medium">
        <color indexed="17"/>
      </left>
      <right/>
      <top style="thick">
        <color indexed="17"/>
      </top>
      <bottom/>
      <diagonal/>
    </border>
    <border>
      <left/>
      <right style="thin">
        <color indexed="17"/>
      </right>
      <top style="thick">
        <color indexed="17"/>
      </top>
      <bottom/>
      <diagonal/>
    </border>
    <border>
      <left style="thin">
        <color indexed="17"/>
      </left>
      <right/>
      <top style="thick">
        <color indexed="17"/>
      </top>
      <bottom/>
      <diagonal/>
    </border>
    <border>
      <left/>
      <right/>
      <top style="thick">
        <color indexed="17"/>
      </top>
      <bottom/>
      <diagonal/>
    </border>
    <border>
      <left style="thin">
        <color indexed="17"/>
      </left>
      <right style="thin">
        <color indexed="17"/>
      </right>
      <top style="thick">
        <color indexed="17"/>
      </top>
      <bottom/>
      <diagonal/>
    </border>
    <border>
      <left/>
      <right style="medium">
        <color indexed="17"/>
      </right>
      <top style="thick">
        <color indexed="17"/>
      </top>
      <bottom/>
      <diagonal/>
    </border>
    <border>
      <left style="medium">
        <color indexed="17"/>
      </left>
      <right style="thin">
        <color indexed="17"/>
      </right>
      <top style="medium">
        <color indexed="17"/>
      </top>
      <bottom/>
      <diagonal/>
    </border>
    <border>
      <left style="thin">
        <color indexed="17"/>
      </left>
      <right style="medium">
        <color indexed="17"/>
      </right>
      <top style="medium">
        <color indexed="17"/>
      </top>
      <bottom/>
      <diagonal/>
    </border>
    <border>
      <left style="medium">
        <color rgb="FF008000"/>
      </left>
      <right/>
      <top/>
      <bottom style="thin">
        <color rgb="FF008000"/>
      </bottom>
      <diagonal/>
    </border>
    <border>
      <left/>
      <right style="medium">
        <color rgb="FF008000"/>
      </right>
      <top/>
      <bottom style="thin">
        <color rgb="FF008000"/>
      </bottom>
      <diagonal/>
    </border>
    <border>
      <left style="medium">
        <color indexed="17"/>
      </left>
      <right style="thin">
        <color indexed="17"/>
      </right>
      <top style="medium">
        <color rgb="FF008000"/>
      </top>
      <bottom style="medium">
        <color rgb="FF008000"/>
      </bottom>
      <diagonal/>
    </border>
    <border>
      <left style="medium">
        <color indexed="17"/>
      </left>
      <right style="thin">
        <color indexed="17"/>
      </right>
      <top/>
      <bottom style="medium">
        <color rgb="FF008000"/>
      </bottom>
      <diagonal/>
    </border>
    <border>
      <left style="thin">
        <color indexed="17"/>
      </left>
      <right style="medium">
        <color indexed="17"/>
      </right>
      <top/>
      <bottom style="medium">
        <color rgb="FF008000"/>
      </bottom>
      <diagonal/>
    </border>
    <border>
      <left style="medium">
        <color indexed="17"/>
      </left>
      <right/>
      <top/>
      <bottom style="medium">
        <color rgb="FF008000"/>
      </bottom>
      <diagonal/>
    </border>
    <border>
      <left/>
      <right style="medium">
        <color rgb="FF008000"/>
      </right>
      <top/>
      <bottom style="medium">
        <color indexed="17"/>
      </bottom>
      <diagonal/>
    </border>
    <border>
      <left style="medium">
        <color rgb="FF008000"/>
      </left>
      <right/>
      <top/>
      <bottom style="medium">
        <color indexed="17"/>
      </bottom>
      <diagonal/>
    </border>
    <border>
      <left style="medium">
        <color indexed="17"/>
      </left>
      <right style="medium">
        <color indexed="17"/>
      </right>
      <top style="medium">
        <color indexed="17"/>
      </top>
      <bottom/>
      <diagonal/>
    </border>
    <border>
      <left style="medium">
        <color indexed="17"/>
      </left>
      <right style="medium">
        <color indexed="17"/>
      </right>
      <top/>
      <bottom style="medium">
        <color indexed="17"/>
      </bottom>
      <diagonal/>
    </border>
    <border>
      <left style="medium">
        <color indexed="17"/>
      </left>
      <right/>
      <top/>
      <bottom style="thin">
        <color indexed="17"/>
      </bottom>
      <diagonal/>
    </border>
    <border>
      <left/>
      <right/>
      <top/>
      <bottom style="thin">
        <color indexed="17"/>
      </bottom>
      <diagonal/>
    </border>
    <border>
      <left/>
      <right style="medium">
        <color rgb="FF008000"/>
      </right>
      <top/>
      <bottom style="thin">
        <color indexed="17"/>
      </bottom>
      <diagonal/>
    </border>
    <border>
      <left style="medium">
        <color indexed="17"/>
      </left>
      <right/>
      <top style="thin">
        <color indexed="17"/>
      </top>
      <bottom style="thin">
        <color indexed="17"/>
      </bottom>
      <diagonal/>
    </border>
    <border>
      <left/>
      <right/>
      <top style="thin">
        <color indexed="17"/>
      </top>
      <bottom style="thin">
        <color indexed="17"/>
      </bottom>
      <diagonal/>
    </border>
    <border>
      <left/>
      <right style="medium">
        <color rgb="FF008000"/>
      </right>
      <top style="thin">
        <color indexed="17"/>
      </top>
      <bottom style="thin">
        <color indexed="17"/>
      </bottom>
      <diagonal/>
    </border>
    <border>
      <left style="medium">
        <color rgb="FF008000"/>
      </left>
      <right/>
      <top style="thin">
        <color rgb="FF008000"/>
      </top>
      <bottom style="thin">
        <color rgb="FF008000"/>
      </bottom>
      <diagonal/>
    </border>
    <border>
      <left style="medium">
        <color rgb="FF008000"/>
      </left>
      <right/>
      <top style="thin">
        <color rgb="FF008000"/>
      </top>
      <bottom style="medium">
        <color indexed="17"/>
      </bottom>
      <diagonal/>
    </border>
    <border>
      <left/>
      <right/>
      <top style="thin">
        <color rgb="FF008000"/>
      </top>
      <bottom style="medium">
        <color indexed="17"/>
      </bottom>
      <diagonal/>
    </border>
    <border>
      <left/>
      <right style="thin">
        <color rgb="FF008000"/>
      </right>
      <top style="thin">
        <color rgb="FF008000"/>
      </top>
      <bottom style="medium">
        <color indexed="17"/>
      </bottom>
      <diagonal/>
    </border>
    <border>
      <left style="thin">
        <color rgb="FF008000"/>
      </left>
      <right style="medium">
        <color rgb="FF008000"/>
      </right>
      <top style="thin">
        <color rgb="FF008000"/>
      </top>
      <bottom style="thin">
        <color rgb="FF008000"/>
      </bottom>
      <diagonal/>
    </border>
    <border>
      <left style="medium">
        <color indexed="17"/>
      </left>
      <right/>
      <top/>
      <bottom style="thick">
        <color indexed="17"/>
      </bottom>
      <diagonal/>
    </border>
    <border>
      <left/>
      <right/>
      <top/>
      <bottom style="thick">
        <color indexed="17"/>
      </bottom>
      <diagonal/>
    </border>
    <border>
      <left/>
      <right style="medium">
        <color rgb="FF008000"/>
      </right>
      <top/>
      <bottom style="thick">
        <color indexed="17"/>
      </bottom>
      <diagonal/>
    </border>
    <border>
      <left style="medium">
        <color indexed="17"/>
      </left>
      <right/>
      <top style="medium">
        <color rgb="FF008000"/>
      </top>
      <bottom style="medium">
        <color indexed="17"/>
      </bottom>
      <diagonal/>
    </border>
    <border>
      <left/>
      <right/>
      <top style="medium">
        <color rgb="FF008000"/>
      </top>
      <bottom style="medium">
        <color indexed="17"/>
      </bottom>
      <diagonal/>
    </border>
    <border>
      <left/>
      <right style="medium">
        <color rgb="FF008000"/>
      </right>
      <top style="medium">
        <color rgb="FF008000"/>
      </top>
      <bottom style="medium">
        <color indexed="17"/>
      </bottom>
      <diagonal/>
    </border>
    <border>
      <left/>
      <right/>
      <top style="medium">
        <color indexed="17"/>
      </top>
      <bottom style="medium">
        <color rgb="FF008000"/>
      </bottom>
      <diagonal/>
    </border>
    <border>
      <left/>
      <right style="medium">
        <color indexed="17"/>
      </right>
      <top style="medium">
        <color indexed="17"/>
      </top>
      <bottom style="medium">
        <color rgb="FF008000"/>
      </bottom>
      <diagonal/>
    </border>
    <border>
      <left style="medium">
        <color indexed="17"/>
      </left>
      <right/>
      <top style="medium">
        <color rgb="FF008000"/>
      </top>
      <bottom style="medium">
        <color rgb="FF008000"/>
      </bottom>
      <diagonal/>
    </border>
    <border>
      <left style="medium">
        <color indexed="17"/>
      </left>
      <right/>
      <top style="medium">
        <color indexed="17"/>
      </top>
      <bottom style="medium">
        <color rgb="FF008000"/>
      </bottom>
      <diagonal/>
    </border>
    <border>
      <left style="thin">
        <color indexed="17"/>
      </left>
      <right/>
      <top/>
      <bottom style="medium">
        <color indexed="17"/>
      </bottom>
      <diagonal/>
    </border>
    <border>
      <left style="thin">
        <color indexed="17"/>
      </left>
      <right/>
      <top/>
      <bottom style="thin">
        <color indexed="17"/>
      </bottom>
      <diagonal/>
    </border>
    <border>
      <left/>
      <right style="thin">
        <color indexed="17"/>
      </right>
      <top/>
      <bottom style="thin">
        <color indexed="17"/>
      </bottom>
      <diagonal/>
    </border>
    <border>
      <left style="thin">
        <color indexed="17"/>
      </left>
      <right/>
      <top style="thin">
        <color indexed="17"/>
      </top>
      <bottom style="thin">
        <color indexed="17"/>
      </bottom>
      <diagonal/>
    </border>
    <border>
      <left/>
      <right style="thin">
        <color indexed="17"/>
      </right>
      <top style="thin">
        <color indexed="17"/>
      </top>
      <bottom style="thin">
        <color indexed="17"/>
      </bottom>
      <diagonal/>
    </border>
    <border>
      <left style="thin">
        <color indexed="17"/>
      </left>
      <right/>
      <top style="thin">
        <color indexed="17"/>
      </top>
      <bottom style="medium">
        <color indexed="17"/>
      </bottom>
      <diagonal/>
    </border>
    <border>
      <left/>
      <right style="thin">
        <color indexed="17"/>
      </right>
      <top style="thin">
        <color indexed="17"/>
      </top>
      <bottom style="medium">
        <color indexed="17"/>
      </bottom>
      <diagonal/>
    </border>
    <border>
      <left style="thin">
        <color indexed="64"/>
      </left>
      <right style="thin">
        <color indexed="64"/>
      </right>
      <top style="thin">
        <color indexed="64"/>
      </top>
      <bottom style="thin">
        <color indexed="64"/>
      </bottom>
      <diagonal/>
    </border>
    <border>
      <left/>
      <right style="medium">
        <color rgb="FF008000"/>
      </right>
      <top style="thin">
        <color indexed="17"/>
      </top>
      <bottom/>
      <diagonal/>
    </border>
    <border>
      <left/>
      <right style="medium">
        <color auto="1"/>
      </right>
      <top/>
      <bottom/>
      <diagonal/>
    </border>
    <border>
      <left style="thin">
        <color rgb="FF008000"/>
      </left>
      <right/>
      <top style="thin">
        <color rgb="FF008000"/>
      </top>
      <bottom/>
      <diagonal/>
    </border>
    <border>
      <left/>
      <right style="thin">
        <color rgb="FF008000"/>
      </right>
      <top style="thin">
        <color rgb="FF008000"/>
      </top>
      <bottom/>
      <diagonal/>
    </border>
    <border>
      <left style="thin">
        <color rgb="FF008000"/>
      </left>
      <right style="medium">
        <color rgb="FF008000"/>
      </right>
      <top style="thin">
        <color rgb="FF008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applyNumberFormat="0" applyFill="0" applyBorder="0" applyAlignment="0" applyProtection="0">
      <alignment vertical="top"/>
      <protection locked="0"/>
    </xf>
  </cellStyleXfs>
  <cellXfs count="549">
    <xf numFmtId="0" fontId="0" fillId="0" borderId="0" xfId="0"/>
    <xf numFmtId="0" fontId="0" fillId="0" borderId="0" xfId="0" applyProtection="1"/>
    <xf numFmtId="0" fontId="0" fillId="0" borderId="4" xfId="0" applyBorder="1" applyProtection="1"/>
    <xf numFmtId="0" fontId="4" fillId="0" borderId="0" xfId="0" applyFont="1" applyAlignment="1" applyProtection="1">
      <alignment horizontal="left" indent="14"/>
    </xf>
    <xf numFmtId="0" fontId="5" fillId="0" borderId="0" xfId="0" applyFont="1" applyAlignment="1" applyProtection="1"/>
    <xf numFmtId="0" fontId="0" fillId="0" borderId="0" xfId="0" applyAlignment="1" applyProtection="1"/>
    <xf numFmtId="0" fontId="6" fillId="0" borderId="0" xfId="0" applyFont="1" applyProtection="1"/>
    <xf numFmtId="0" fontId="3" fillId="0" borderId="0" xfId="0" applyFont="1" applyAlignment="1" applyProtection="1">
      <alignment horizontal="left"/>
    </xf>
    <xf numFmtId="0" fontId="5" fillId="0" borderId="0" xfId="0" applyFont="1" applyAlignment="1" applyProtection="1">
      <alignment horizontal="left" indent="14"/>
    </xf>
    <xf numFmtId="0" fontId="5" fillId="0" borderId="0" xfId="0" applyFont="1" applyAlignment="1" applyProtection="1">
      <alignment horizontal="left"/>
    </xf>
    <xf numFmtId="0" fontId="8" fillId="0" borderId="8" xfId="0" applyFont="1" applyBorder="1" applyAlignment="1" applyProtection="1">
      <alignment horizontal="centerContinuous"/>
    </xf>
    <xf numFmtId="0" fontId="8" fillId="0" borderId="8" xfId="0" applyFont="1" applyBorder="1" applyAlignment="1" applyProtection="1"/>
    <xf numFmtId="0" fontId="8" fillId="0" borderId="20" xfId="0" applyFont="1" applyBorder="1" applyAlignment="1" applyProtection="1"/>
    <xf numFmtId="0" fontId="11" fillId="0" borderId="5" xfId="0" applyFont="1" applyBorder="1" applyAlignment="1" applyProtection="1">
      <alignment horizontal="centerContinuous"/>
    </xf>
    <xf numFmtId="0" fontId="8" fillId="0" borderId="0" xfId="0" applyFont="1" applyBorder="1" applyAlignment="1" applyProtection="1">
      <alignment horizontal="centerContinuous"/>
    </xf>
    <xf numFmtId="0" fontId="8" fillId="0" borderId="0" xfId="0" applyFont="1" applyBorder="1" applyProtection="1"/>
    <xf numFmtId="0" fontId="8" fillId="0" borderId="22" xfId="0" applyFont="1" applyBorder="1" applyProtection="1"/>
    <xf numFmtId="0" fontId="8" fillId="0" borderId="6" xfId="0" applyFont="1" applyBorder="1" applyAlignment="1" applyProtection="1">
      <alignment horizontal="centerContinuous"/>
    </xf>
    <xf numFmtId="0" fontId="8" fillId="0" borderId="6" xfId="0" applyFont="1" applyBorder="1" applyProtection="1"/>
    <xf numFmtId="0" fontId="8" fillId="0" borderId="24" xfId="0" applyFont="1" applyBorder="1" applyProtection="1"/>
    <xf numFmtId="0" fontId="7" fillId="0" borderId="7" xfId="0" applyFont="1" applyFill="1" applyBorder="1" applyAlignment="1" applyProtection="1"/>
    <xf numFmtId="0" fontId="8" fillId="0" borderId="8" xfId="0" applyFont="1" applyFill="1" applyBorder="1" applyAlignment="1" applyProtection="1">
      <alignment horizontal="centerContinuous"/>
    </xf>
    <xf numFmtId="0" fontId="8" fillId="0" borderId="9" xfId="0" applyFont="1" applyFill="1" applyBorder="1" applyAlignment="1" applyProtection="1">
      <alignment horizontal="centerContinuous"/>
    </xf>
    <xf numFmtId="0" fontId="7" fillId="0" borderId="10" xfId="0" applyFont="1" applyFill="1" applyBorder="1" applyAlignment="1" applyProtection="1">
      <alignment horizontal="left"/>
    </xf>
    <xf numFmtId="0" fontId="8" fillId="0" borderId="11" xfId="0" applyFont="1" applyFill="1" applyBorder="1" applyProtection="1"/>
    <xf numFmtId="0" fontId="8" fillId="0" borderId="8" xfId="0" applyFont="1" applyFill="1" applyBorder="1" applyProtection="1"/>
    <xf numFmtId="0" fontId="7" fillId="0" borderId="14" xfId="0" applyFont="1" applyFill="1" applyBorder="1" applyAlignment="1" applyProtection="1">
      <alignment horizontal="left"/>
    </xf>
    <xf numFmtId="0" fontId="15" fillId="0" borderId="5" xfId="0" applyFont="1" applyBorder="1" applyAlignment="1" applyProtection="1">
      <alignment horizontal="centerContinuous" wrapText="1"/>
    </xf>
    <xf numFmtId="0" fontId="15" fillId="0" borderId="0" xfId="0" applyFont="1" applyBorder="1" applyAlignment="1" applyProtection="1">
      <alignment horizontal="centerContinuous"/>
    </xf>
    <xf numFmtId="0" fontId="15" fillId="0" borderId="29" xfId="0" applyFont="1" applyBorder="1" applyAlignment="1" applyProtection="1">
      <alignment horizontal="centerContinuous"/>
    </xf>
    <xf numFmtId="49" fontId="14" fillId="0" borderId="28" xfId="0" applyNumberFormat="1" applyFont="1" applyFill="1" applyBorder="1" applyAlignment="1" applyProtection="1">
      <alignment horizontal="center" vertical="center" wrapText="1"/>
    </xf>
    <xf numFmtId="49" fontId="32" fillId="0" borderId="0" xfId="0" applyNumberFormat="1" applyFont="1" applyBorder="1" applyProtection="1"/>
    <xf numFmtId="49" fontId="32" fillId="0" borderId="0" xfId="0" applyNumberFormat="1" applyFont="1" applyProtection="1"/>
    <xf numFmtId="0" fontId="20" fillId="0" borderId="0" xfId="0" applyFont="1" applyBorder="1" applyProtection="1"/>
    <xf numFmtId="0" fontId="20" fillId="0" borderId="0" xfId="0" applyFont="1" applyProtection="1"/>
    <xf numFmtId="0" fontId="16" fillId="2" borderId="18" xfId="0" applyFont="1" applyFill="1" applyBorder="1" applyAlignment="1" applyProtection="1">
      <alignment horizontal="centerContinuous"/>
    </xf>
    <xf numFmtId="0" fontId="16" fillId="2" borderId="19" xfId="0" applyFont="1" applyFill="1" applyBorder="1" applyAlignment="1" applyProtection="1">
      <alignment horizontal="centerContinuous"/>
    </xf>
    <xf numFmtId="49" fontId="33" fillId="0" borderId="0" xfId="0" applyNumberFormat="1" applyFont="1" applyProtection="1"/>
    <xf numFmtId="0" fontId="5" fillId="0" borderId="0" xfId="0" applyFont="1" applyBorder="1" applyAlignment="1" applyProtection="1">
      <alignment horizontal="right"/>
    </xf>
    <xf numFmtId="0" fontId="5" fillId="0" borderId="22" xfId="0" applyFont="1" applyBorder="1" applyProtection="1"/>
    <xf numFmtId="14" fontId="31" fillId="0" borderId="68" xfId="0" applyNumberFormat="1" applyFont="1" applyBorder="1" applyAlignment="1" applyProtection="1"/>
    <xf numFmtId="14" fontId="31" fillId="0" borderId="69" xfId="0" quotePrefix="1" applyNumberFormat="1" applyFont="1" applyBorder="1" applyAlignment="1" applyProtection="1"/>
    <xf numFmtId="14" fontId="42" fillId="0" borderId="69" xfId="0" quotePrefix="1" applyNumberFormat="1" applyFont="1" applyBorder="1" applyAlignment="1" applyProtection="1"/>
    <xf numFmtId="14" fontId="31" fillId="0" borderId="69" xfId="0" quotePrefix="1" applyNumberFormat="1" applyFont="1" applyBorder="1" applyAlignment="1" applyProtection="1">
      <alignment horizontal="right"/>
    </xf>
    <xf numFmtId="0" fontId="34" fillId="0" borderId="0" xfId="0" applyFont="1" applyProtection="1"/>
    <xf numFmtId="0" fontId="13" fillId="0" borderId="0" xfId="0" applyFont="1" applyBorder="1" applyAlignment="1" applyProtection="1">
      <alignment horizontal="left"/>
    </xf>
    <xf numFmtId="0" fontId="8" fillId="0" borderId="0" xfId="0" applyFont="1" applyBorder="1" applyAlignment="1" applyProtection="1">
      <alignment horizontal="right"/>
    </xf>
    <xf numFmtId="0" fontId="19" fillId="0" borderId="7" xfId="0" applyFont="1" applyBorder="1" applyAlignment="1" applyProtection="1"/>
    <xf numFmtId="0" fontId="19" fillId="0" borderId="5" xfId="0" applyFont="1" applyBorder="1" applyAlignment="1" applyProtection="1"/>
    <xf numFmtId="0" fontId="7" fillId="0" borderId="22" xfId="0" applyFont="1" applyBorder="1" applyAlignment="1" applyProtection="1">
      <alignment vertical="center"/>
    </xf>
    <xf numFmtId="0" fontId="39" fillId="0" borderId="0" xfId="0" applyFont="1" applyBorder="1" applyProtection="1"/>
    <xf numFmtId="0" fontId="25" fillId="0" borderId="82" xfId="0" applyFont="1" applyBorder="1" applyAlignment="1" applyProtection="1">
      <alignment horizontal="left"/>
    </xf>
    <xf numFmtId="0" fontId="19" fillId="0" borderId="82" xfId="0" applyFont="1" applyBorder="1" applyAlignment="1" applyProtection="1">
      <alignment horizontal="left"/>
    </xf>
    <xf numFmtId="0" fontId="19" fillId="0" borderId="83" xfId="0" applyFont="1" applyBorder="1" applyAlignment="1" applyProtection="1">
      <alignment horizontal="left"/>
    </xf>
    <xf numFmtId="0" fontId="19" fillId="0" borderId="7" xfId="0" applyFont="1" applyBorder="1" applyAlignment="1" applyProtection="1">
      <alignment horizontal="left"/>
    </xf>
    <xf numFmtId="0" fontId="19" fillId="0" borderId="23" xfId="0" applyFont="1" applyBorder="1" applyAlignment="1" applyProtection="1">
      <alignment horizontal="left"/>
    </xf>
    <xf numFmtId="44" fontId="10" fillId="0" borderId="0" xfId="0" applyNumberFormat="1" applyFont="1" applyBorder="1" applyAlignment="1" applyProtection="1">
      <alignment vertical="top"/>
    </xf>
    <xf numFmtId="0" fontId="13" fillId="0" borderId="86" xfId="0" applyFont="1" applyBorder="1" applyAlignment="1" applyProtection="1">
      <alignment horizontal="center" vertical="center"/>
    </xf>
    <xf numFmtId="0" fontId="7" fillId="0" borderId="91" xfId="0" applyFont="1" applyBorder="1" applyAlignment="1" applyProtection="1">
      <alignment horizontal="centerContinuous" vertical="top"/>
    </xf>
    <xf numFmtId="0" fontId="7" fillId="0" borderId="92" xfId="0" applyFont="1" applyBorder="1" applyAlignment="1" applyProtection="1">
      <alignment horizontal="centerContinuous" vertical="top"/>
    </xf>
    <xf numFmtId="0" fontId="7" fillId="0" borderId="93" xfId="0" applyFont="1" applyBorder="1" applyAlignment="1" applyProtection="1">
      <alignment horizontal="centerContinuous" vertical="top"/>
    </xf>
    <xf numFmtId="0" fontId="7" fillId="0" borderId="94" xfId="0" applyFont="1" applyBorder="1" applyAlignment="1" applyProtection="1">
      <alignment horizontal="centerContinuous" vertical="top"/>
    </xf>
    <xf numFmtId="0" fontId="7" fillId="0" borderId="93" xfId="0" applyFont="1" applyBorder="1" applyAlignment="1" applyProtection="1">
      <alignment vertical="top"/>
    </xf>
    <xf numFmtId="0" fontId="7" fillId="0" borderId="92" xfId="0" applyFont="1" applyBorder="1" applyAlignment="1" applyProtection="1">
      <alignment vertical="top"/>
    </xf>
    <xf numFmtId="0" fontId="22" fillId="0" borderId="95" xfId="0" applyFont="1" applyBorder="1" applyAlignment="1" applyProtection="1">
      <alignment vertical="top" wrapText="1"/>
    </xf>
    <xf numFmtId="0" fontId="7" fillId="0" borderId="96" xfId="0" applyFont="1" applyBorder="1" applyAlignment="1" applyProtection="1">
      <alignment vertical="top"/>
    </xf>
    <xf numFmtId="0" fontId="5" fillId="0" borderId="5" xfId="0" applyFont="1" applyBorder="1" applyProtection="1"/>
    <xf numFmtId="0" fontId="5" fillId="0" borderId="29" xfId="0" applyFont="1" applyBorder="1" applyProtection="1"/>
    <xf numFmtId="0" fontId="5" fillId="0" borderId="21" xfId="0" applyFont="1" applyBorder="1" applyProtection="1"/>
    <xf numFmtId="0" fontId="5" fillId="0" borderId="0" xfId="0" applyFont="1" applyBorder="1" applyProtection="1"/>
    <xf numFmtId="0" fontId="5" fillId="0" borderId="30" xfId="0" applyFont="1" applyBorder="1" applyProtection="1"/>
    <xf numFmtId="0" fontId="7" fillId="0" borderId="97" xfId="0" applyFont="1" applyBorder="1" applyAlignment="1" applyProtection="1">
      <alignment horizontal="center" vertical="center" wrapText="1"/>
    </xf>
    <xf numFmtId="0" fontId="7" fillId="0" borderId="74" xfId="0" applyFont="1" applyBorder="1" applyAlignment="1" applyProtection="1">
      <alignment horizontal="center" vertical="center" wrapText="1"/>
    </xf>
    <xf numFmtId="0" fontId="7" fillId="2" borderId="74" xfId="0" applyFont="1" applyFill="1" applyBorder="1" applyAlignment="1" applyProtection="1">
      <alignment horizontal="center" vertical="center" wrapText="1"/>
    </xf>
    <xf numFmtId="0" fontId="23" fillId="0" borderId="12" xfId="0" applyFont="1" applyBorder="1" applyAlignment="1" applyProtection="1">
      <alignment horizontal="centerContinuous" vertical="top"/>
    </xf>
    <xf numFmtId="0" fontId="7" fillId="0" borderId="9" xfId="0" applyFont="1" applyBorder="1" applyAlignment="1" applyProtection="1">
      <alignment horizontal="centerContinuous" vertical="top"/>
    </xf>
    <xf numFmtId="0" fontId="8" fillId="2" borderId="74" xfId="0" applyFont="1" applyFill="1" applyBorder="1" applyProtection="1"/>
    <xf numFmtId="0" fontId="8" fillId="0" borderId="74" xfId="0" applyFont="1" applyBorder="1" applyProtection="1"/>
    <xf numFmtId="0" fontId="23" fillId="0" borderId="74" xfId="0" applyFont="1" applyBorder="1" applyAlignment="1" applyProtection="1">
      <alignment horizontal="center"/>
    </xf>
    <xf numFmtId="0" fontId="23" fillId="2" borderId="74" xfId="0" applyFont="1" applyFill="1" applyBorder="1" applyProtection="1"/>
    <xf numFmtId="0" fontId="8" fillId="0" borderId="98" xfId="0" applyFont="1" applyBorder="1" applyProtection="1"/>
    <xf numFmtId="0" fontId="7" fillId="0" borderId="38" xfId="0" applyFont="1" applyBorder="1" applyAlignment="1" applyProtection="1">
      <alignment horizontal="center" vertical="center" wrapText="1"/>
    </xf>
    <xf numFmtId="0" fontId="7" fillId="0" borderId="36" xfId="0" applyFont="1" applyBorder="1" applyAlignment="1" applyProtection="1">
      <alignment horizontal="center" vertical="center" wrapText="1"/>
    </xf>
    <xf numFmtId="0" fontId="9" fillId="0" borderId="36" xfId="0" applyFont="1" applyBorder="1" applyAlignment="1" applyProtection="1">
      <alignment horizontal="center" vertical="center" wrapText="1"/>
    </xf>
    <xf numFmtId="0" fontId="7" fillId="2" borderId="36" xfId="0" applyFont="1" applyFill="1" applyBorder="1" applyAlignment="1" applyProtection="1">
      <alignment horizontal="center" vertical="center" wrapText="1"/>
    </xf>
    <xf numFmtId="0" fontId="7" fillId="0" borderId="39" xfId="0" applyFont="1" applyBorder="1" applyAlignment="1" applyProtection="1">
      <alignment horizontal="center" vertical="center" wrapText="1"/>
    </xf>
    <xf numFmtId="0" fontId="23" fillId="2" borderId="36" xfId="0" applyFont="1" applyFill="1" applyBorder="1" applyAlignment="1" applyProtection="1">
      <alignment horizontal="center" vertical="center" wrapText="1"/>
    </xf>
    <xf numFmtId="0" fontId="9" fillId="0" borderId="35" xfId="0" applyFont="1" applyBorder="1" applyAlignment="1" applyProtection="1">
      <alignment horizontal="center" vertical="center" wrapText="1"/>
    </xf>
    <xf numFmtId="49" fontId="7" fillId="0" borderId="76" xfId="0" applyNumberFormat="1" applyFont="1" applyBorder="1" applyProtection="1"/>
    <xf numFmtId="43" fontId="18" fillId="0" borderId="0" xfId="1" applyFont="1" applyBorder="1" applyAlignment="1" applyProtection="1">
      <alignment horizontal="right"/>
    </xf>
    <xf numFmtId="44" fontId="7" fillId="0" borderId="0" xfId="0" applyNumberFormat="1" applyFont="1" applyBorder="1" applyAlignment="1" applyProtection="1">
      <alignment horizontal="right"/>
    </xf>
    <xf numFmtId="43" fontId="7" fillId="0" borderId="0" xfId="1" applyFont="1" applyBorder="1" applyAlignment="1" applyProtection="1">
      <alignment horizontal="right"/>
    </xf>
    <xf numFmtId="0" fontId="0" fillId="0" borderId="45" xfId="0" applyBorder="1" applyProtection="1"/>
    <xf numFmtId="0" fontId="0" fillId="0" borderId="65" xfId="0" applyBorder="1" applyProtection="1"/>
    <xf numFmtId="0" fontId="0" fillId="0" borderId="99" xfId="0" applyBorder="1" applyProtection="1"/>
    <xf numFmtId="0" fontId="40" fillId="0" borderId="81" xfId="0" applyFont="1" applyBorder="1" applyAlignment="1" applyProtection="1">
      <alignment horizontal="left"/>
    </xf>
    <xf numFmtId="0" fontId="19" fillId="3" borderId="18" xfId="0" applyFont="1" applyFill="1" applyBorder="1" applyAlignment="1" applyProtection="1"/>
    <xf numFmtId="0" fontId="19" fillId="3" borderId="19" xfId="0" applyFont="1" applyFill="1" applyBorder="1" applyAlignment="1" applyProtection="1"/>
    <xf numFmtId="167" fontId="5" fillId="0" borderId="63" xfId="0" applyNumberFormat="1" applyFont="1" applyBorder="1" applyAlignment="1" applyProtection="1">
      <alignment horizontal="centerContinuous" vertical="center"/>
      <protection locked="0"/>
    </xf>
    <xf numFmtId="0" fontId="19" fillId="3" borderId="17" xfId="0" applyFont="1" applyFill="1" applyBorder="1" applyAlignment="1" applyProtection="1"/>
    <xf numFmtId="0" fontId="7" fillId="0" borderId="7" xfId="0" applyFont="1" applyBorder="1" applyAlignment="1" applyProtection="1">
      <alignment horizontal="centerContinuous"/>
    </xf>
    <xf numFmtId="0" fontId="7" fillId="0" borderId="23" xfId="0" applyFont="1" applyBorder="1" applyAlignment="1" applyProtection="1">
      <alignment horizontal="centerContinuous" vertical="top"/>
    </xf>
    <xf numFmtId="0" fontId="5" fillId="0" borderId="85" xfId="0" applyFont="1" applyBorder="1" applyProtection="1"/>
    <xf numFmtId="0" fontId="0" fillId="0" borderId="0" xfId="0" applyFill="1" applyProtection="1"/>
    <xf numFmtId="0" fontId="19" fillId="0" borderId="5" xfId="0" applyFont="1" applyBorder="1" applyAlignment="1" applyProtection="1">
      <alignment horizontal="left"/>
    </xf>
    <xf numFmtId="0" fontId="19" fillId="0" borderId="6" xfId="0" applyFont="1" applyBorder="1" applyAlignment="1" applyProtection="1"/>
    <xf numFmtId="166" fontId="19" fillId="4" borderId="17" xfId="0" applyNumberFormat="1" applyFont="1" applyFill="1" applyBorder="1" applyAlignment="1" applyProtection="1"/>
    <xf numFmtId="166" fontId="19" fillId="4" borderId="19" xfId="0" applyNumberFormat="1" applyFont="1" applyFill="1" applyBorder="1" applyAlignment="1" applyProtection="1"/>
    <xf numFmtId="49" fontId="13" fillId="0" borderId="7" xfId="0" applyNumberFormat="1" applyFont="1" applyBorder="1" applyAlignment="1" applyProtection="1"/>
    <xf numFmtId="0" fontId="13" fillId="0" borderId="8" xfId="0" applyFont="1" applyBorder="1" applyAlignment="1" applyProtection="1">
      <alignment horizontal="left"/>
    </xf>
    <xf numFmtId="44" fontId="7" fillId="0" borderId="8" xfId="0" applyNumberFormat="1" applyFont="1" applyBorder="1" applyAlignment="1" applyProtection="1">
      <alignment horizontal="right"/>
    </xf>
    <xf numFmtId="0" fontId="5" fillId="0" borderId="20" xfId="0" applyFont="1" applyBorder="1" applyProtection="1"/>
    <xf numFmtId="44" fontId="7" fillId="0" borderId="5" xfId="0" applyNumberFormat="1" applyFont="1" applyBorder="1" applyProtection="1"/>
    <xf numFmtId="44" fontId="19" fillId="0" borderId="5" xfId="0" applyNumberFormat="1" applyFont="1" applyBorder="1" applyProtection="1"/>
    <xf numFmtId="44" fontId="19" fillId="0" borderId="23" xfId="0" applyNumberFormat="1" applyFont="1" applyBorder="1" applyProtection="1"/>
    <xf numFmtId="0" fontId="8" fillId="0" borderId="6" xfId="0" applyFont="1" applyBorder="1" applyAlignment="1" applyProtection="1">
      <alignment horizontal="right"/>
    </xf>
    <xf numFmtId="43" fontId="7" fillId="0" borderId="6" xfId="1" applyFont="1" applyBorder="1" applyAlignment="1" applyProtection="1">
      <alignment horizontal="right"/>
    </xf>
    <xf numFmtId="0" fontId="5" fillId="0" borderId="24" xfId="0" applyFont="1" applyBorder="1" applyProtection="1"/>
    <xf numFmtId="0" fontId="0" fillId="0" borderId="137" xfId="0" applyBorder="1" applyProtection="1">
      <protection locked="0"/>
    </xf>
    <xf numFmtId="0" fontId="19" fillId="4" borderId="19" xfId="0" applyFont="1" applyFill="1" applyBorder="1" applyAlignment="1" applyProtection="1">
      <alignment horizontal="left"/>
    </xf>
    <xf numFmtId="166" fontId="19" fillId="4" borderId="19" xfId="0" applyNumberFormat="1" applyFont="1" applyFill="1" applyBorder="1" applyAlignment="1" applyProtection="1">
      <alignment horizontal="left"/>
    </xf>
    <xf numFmtId="49" fontId="17" fillId="0" borderId="40" xfId="0" applyNumberFormat="1" applyFont="1" applyBorder="1" applyAlignment="1" applyProtection="1">
      <alignment horizontal="center"/>
      <protection locked="0"/>
    </xf>
    <xf numFmtId="49" fontId="17" fillId="0" borderId="39" xfId="0" applyNumberFormat="1" applyFont="1" applyBorder="1" applyAlignment="1" applyProtection="1">
      <alignment horizontal="center" wrapText="1"/>
      <protection locked="0"/>
    </xf>
    <xf numFmtId="49" fontId="17" fillId="2" borderId="39" xfId="0" applyNumberFormat="1" applyFont="1" applyFill="1" applyBorder="1" applyAlignment="1" applyProtection="1">
      <alignment horizontal="center"/>
      <protection locked="0"/>
    </xf>
    <xf numFmtId="49" fontId="17" fillId="0" borderId="39" xfId="0" applyNumberFormat="1" applyFont="1" applyBorder="1" applyAlignment="1" applyProtection="1">
      <alignment horizontal="center"/>
      <protection locked="0"/>
    </xf>
    <xf numFmtId="8" fontId="5" fillId="0" borderId="39" xfId="1" applyNumberFormat="1" applyFont="1" applyBorder="1" applyAlignment="1" applyProtection="1">
      <alignment horizontal="center"/>
      <protection locked="0"/>
    </xf>
    <xf numFmtId="0" fontId="17" fillId="0" borderId="15" xfId="0" applyNumberFormat="1" applyFont="1" applyBorder="1" applyAlignment="1" applyProtection="1">
      <alignment horizontal="center"/>
      <protection locked="0"/>
    </xf>
    <xf numFmtId="43" fontId="5" fillId="0" borderId="39" xfId="1" applyFont="1" applyBorder="1" applyAlignment="1" applyProtection="1">
      <alignment horizontal="center"/>
      <protection locked="0"/>
    </xf>
    <xf numFmtId="49" fontId="17" fillId="0" borderId="37" xfId="0" applyNumberFormat="1" applyFont="1" applyBorder="1" applyAlignment="1" applyProtection="1">
      <alignment horizontal="center"/>
      <protection locked="0"/>
    </xf>
    <xf numFmtId="49" fontId="17" fillId="0" borderId="25" xfId="0" applyNumberFormat="1" applyFont="1" applyBorder="1" applyAlignment="1" applyProtection="1">
      <alignment horizontal="center"/>
      <protection locked="0"/>
    </xf>
    <xf numFmtId="49" fontId="17" fillId="2" borderId="25" xfId="0" applyNumberFormat="1" applyFont="1" applyFill="1" applyBorder="1" applyAlignment="1" applyProtection="1">
      <alignment horizontal="center"/>
      <protection locked="0"/>
    </xf>
    <xf numFmtId="43" fontId="5" fillId="0" borderId="25" xfId="1" applyFont="1" applyBorder="1" applyAlignment="1" applyProtection="1">
      <alignment horizontal="center"/>
      <protection locked="0"/>
    </xf>
    <xf numFmtId="0" fontId="17" fillId="0" borderId="16" xfId="0" applyNumberFormat="1" applyFont="1" applyBorder="1" applyAlignment="1" applyProtection="1">
      <alignment horizontal="center"/>
      <protection locked="0"/>
    </xf>
    <xf numFmtId="0" fontId="32" fillId="4" borderId="17" xfId="0" applyFont="1" applyFill="1" applyBorder="1" applyAlignment="1" applyProtection="1">
      <alignment vertical="center"/>
    </xf>
    <xf numFmtId="0" fontId="32" fillId="4" borderId="18" xfId="0" applyFont="1" applyFill="1" applyBorder="1" applyAlignment="1" applyProtection="1">
      <alignment vertical="center"/>
    </xf>
    <xf numFmtId="0" fontId="44" fillId="0" borderId="0" xfId="3" applyFont="1" applyBorder="1" applyAlignment="1" applyProtection="1"/>
    <xf numFmtId="0" fontId="32" fillId="4" borderId="19" xfId="0" applyFont="1" applyFill="1" applyBorder="1" applyAlignment="1" applyProtection="1">
      <alignment horizontal="right" vertical="center"/>
    </xf>
    <xf numFmtId="0" fontId="17" fillId="0" borderId="21" xfId="0" applyFont="1" applyBorder="1" applyAlignment="1" applyProtection="1">
      <alignment horizontal="center"/>
    </xf>
    <xf numFmtId="44" fontId="17" fillId="0" borderId="5" xfId="0" applyNumberFormat="1" applyFont="1" applyBorder="1" applyProtection="1"/>
    <xf numFmtId="0" fontId="16" fillId="2" borderId="17" xfId="0" applyFont="1" applyFill="1" applyBorder="1" applyAlignment="1" applyProtection="1">
      <alignment horizontal="left"/>
    </xf>
    <xf numFmtId="0" fontId="2" fillId="0" borderId="0" xfId="3" applyBorder="1" applyAlignment="1" applyProtection="1"/>
    <xf numFmtId="0" fontId="7" fillId="0" borderId="12" xfId="0" applyFont="1" applyFill="1" applyBorder="1" applyAlignment="1" applyProtection="1">
      <alignment horizontal="left"/>
    </xf>
    <xf numFmtId="0" fontId="7" fillId="0" borderId="8" xfId="0" applyFont="1" applyFill="1" applyBorder="1" applyAlignment="1" applyProtection="1">
      <alignment horizontal="left"/>
    </xf>
    <xf numFmtId="0" fontId="0" fillId="0" borderId="0" xfId="0" applyBorder="1" applyProtection="1"/>
    <xf numFmtId="0" fontId="0" fillId="0" borderId="139" xfId="0" applyBorder="1" applyProtection="1"/>
    <xf numFmtId="167" fontId="5" fillId="0" borderId="63" xfId="0" applyNumberFormat="1" applyFont="1" applyBorder="1" applyAlignment="1" applyProtection="1">
      <alignment horizontal="centerContinuous" vertical="center"/>
    </xf>
    <xf numFmtId="0" fontId="19" fillId="3" borderId="104" xfId="0" applyFont="1" applyFill="1" applyBorder="1" applyAlignment="1" applyProtection="1">
      <alignment horizontal="center"/>
    </xf>
    <xf numFmtId="0" fontId="0" fillId="0" borderId="137" xfId="0" applyBorder="1" applyProtection="1"/>
    <xf numFmtId="49" fontId="17" fillId="0" borderId="40" xfId="0" applyNumberFormat="1" applyFont="1" applyBorder="1" applyAlignment="1" applyProtection="1">
      <alignment horizontal="center"/>
    </xf>
    <xf numFmtId="49" fontId="17" fillId="0" borderId="39" xfId="0" applyNumberFormat="1" applyFont="1" applyBorder="1" applyAlignment="1" applyProtection="1">
      <alignment horizontal="center" wrapText="1"/>
    </xf>
    <xf numFmtId="49" fontId="17" fillId="2" borderId="39" xfId="0" applyNumberFormat="1" applyFont="1" applyFill="1" applyBorder="1" applyAlignment="1" applyProtection="1">
      <alignment horizontal="center"/>
    </xf>
    <xf numFmtId="49" fontId="17" fillId="0" borderId="39" xfId="0" applyNumberFormat="1" applyFont="1" applyBorder="1" applyAlignment="1" applyProtection="1">
      <alignment horizontal="center"/>
    </xf>
    <xf numFmtId="8" fontId="5" fillId="0" borderId="39" xfId="1" applyNumberFormat="1" applyFont="1" applyBorder="1" applyAlignment="1" applyProtection="1">
      <alignment horizontal="center"/>
    </xf>
    <xf numFmtId="0" fontId="17" fillId="0" borderId="15" xfId="0" applyNumberFormat="1" applyFont="1" applyBorder="1" applyAlignment="1" applyProtection="1">
      <alignment horizontal="center"/>
    </xf>
    <xf numFmtId="43" fontId="5" fillId="0" borderId="39" xfId="1" applyFont="1" applyBorder="1" applyAlignment="1" applyProtection="1">
      <alignment horizontal="center"/>
    </xf>
    <xf numFmtId="49" fontId="17" fillId="0" borderId="37" xfId="0" applyNumberFormat="1" applyFont="1" applyBorder="1" applyAlignment="1" applyProtection="1">
      <alignment horizontal="center"/>
    </xf>
    <xf numFmtId="49" fontId="17" fillId="0" borderId="25" xfId="0" applyNumberFormat="1" applyFont="1" applyBorder="1" applyAlignment="1" applyProtection="1">
      <alignment horizontal="center"/>
    </xf>
    <xf numFmtId="49" fontId="17" fillId="2" borderId="25" xfId="0" applyNumberFormat="1" applyFont="1" applyFill="1" applyBorder="1" applyAlignment="1" applyProtection="1">
      <alignment horizontal="center"/>
    </xf>
    <xf numFmtId="43" fontId="5" fillId="0" borderId="25" xfId="1" applyFont="1" applyBorder="1" applyAlignment="1" applyProtection="1">
      <alignment horizontal="center"/>
    </xf>
    <xf numFmtId="0" fontId="17" fillId="0" borderId="16" xfId="0" applyNumberFormat="1" applyFont="1" applyBorder="1" applyAlignment="1" applyProtection="1">
      <alignment horizontal="center"/>
    </xf>
    <xf numFmtId="0" fontId="19" fillId="3" borderId="5" xfId="0" applyFont="1" applyFill="1" applyBorder="1" applyAlignment="1" applyProtection="1">
      <alignment horizontal="left"/>
    </xf>
    <xf numFmtId="0" fontId="19" fillId="3" borderId="0" xfId="0" applyFont="1" applyFill="1" applyBorder="1" applyAlignment="1" applyProtection="1">
      <alignment horizontal="left"/>
    </xf>
    <xf numFmtId="0" fontId="40" fillId="0" borderId="7" xfId="0" applyFont="1" applyBorder="1" applyAlignment="1" applyProtection="1">
      <alignment horizontal="center" vertical="center"/>
    </xf>
    <xf numFmtId="0" fontId="40" fillId="0" borderId="8" xfId="0" applyFont="1" applyBorder="1" applyAlignment="1" applyProtection="1">
      <alignment horizontal="center" vertical="center"/>
    </xf>
    <xf numFmtId="0" fontId="40" fillId="0" borderId="73" xfId="0" applyFont="1" applyBorder="1" applyAlignment="1" applyProtection="1">
      <alignment horizontal="center" vertical="center"/>
    </xf>
    <xf numFmtId="44" fontId="32" fillId="0" borderId="45" xfId="2" applyFont="1" applyBorder="1" applyAlignment="1" applyProtection="1">
      <alignment horizontal="right" vertical="center"/>
      <protection locked="0"/>
    </xf>
    <xf numFmtId="44" fontId="32" fillId="0" borderId="48" xfId="2" applyFont="1" applyBorder="1" applyAlignment="1" applyProtection="1">
      <alignment horizontal="right" vertical="center"/>
      <protection locked="0"/>
    </xf>
    <xf numFmtId="44" fontId="32" fillId="0" borderId="46" xfId="2" applyFont="1" applyBorder="1" applyAlignment="1" applyProtection="1">
      <alignment horizontal="right" vertical="center"/>
      <protection locked="0"/>
    </xf>
    <xf numFmtId="44" fontId="32" fillId="0" borderId="41" xfId="2" applyFont="1" applyBorder="1" applyAlignment="1" applyProtection="1">
      <alignment horizontal="right" vertical="center"/>
      <protection locked="0"/>
    </xf>
    <xf numFmtId="44" fontId="32" fillId="0" borderId="49" xfId="2" applyFont="1" applyBorder="1" applyAlignment="1" applyProtection="1">
      <alignment horizontal="right" vertical="center"/>
      <protection locked="0"/>
    </xf>
    <xf numFmtId="44" fontId="32" fillId="0" borderId="42" xfId="2" applyFont="1" applyBorder="1" applyAlignment="1" applyProtection="1">
      <alignment horizontal="right" vertical="center"/>
      <protection locked="0"/>
    </xf>
    <xf numFmtId="44" fontId="10" fillId="0" borderId="45" xfId="0" applyNumberFormat="1" applyFont="1" applyBorder="1" applyAlignment="1" applyProtection="1">
      <alignment horizontal="left" vertical="center"/>
    </xf>
    <xf numFmtId="44" fontId="10" fillId="0" borderId="48" xfId="0" applyNumberFormat="1" applyFont="1" applyBorder="1" applyAlignment="1" applyProtection="1">
      <alignment horizontal="left" vertical="center"/>
    </xf>
    <xf numFmtId="44" fontId="10" fillId="0" borderId="106" xfId="0" applyNumberFormat="1" applyFont="1" applyBorder="1" applyAlignment="1" applyProtection="1">
      <alignment horizontal="left" vertical="center"/>
    </xf>
    <xf numFmtId="44" fontId="10" fillId="0" borderId="6" xfId="0" applyNumberFormat="1" applyFont="1" applyBorder="1" applyAlignment="1" applyProtection="1">
      <alignment horizontal="left" vertical="center"/>
    </xf>
    <xf numFmtId="44" fontId="12" fillId="0" borderId="7" xfId="0" applyNumberFormat="1" applyFont="1" applyBorder="1" applyAlignment="1" applyProtection="1">
      <alignment horizontal="left"/>
      <protection locked="0"/>
    </xf>
    <xf numFmtId="0" fontId="0" fillId="0" borderId="8" xfId="0" applyBorder="1" applyAlignment="1" applyProtection="1">
      <protection locked="0"/>
    </xf>
    <xf numFmtId="0" fontId="0" fillId="0" borderId="20" xfId="0" applyBorder="1" applyAlignment="1" applyProtection="1">
      <protection locked="0"/>
    </xf>
    <xf numFmtId="0" fontId="0" fillId="0" borderId="5" xfId="0" applyBorder="1" applyAlignment="1" applyProtection="1">
      <protection locked="0"/>
    </xf>
    <xf numFmtId="0" fontId="0" fillId="0" borderId="0" xfId="0" applyBorder="1" applyAlignment="1" applyProtection="1">
      <protection locked="0"/>
    </xf>
    <xf numFmtId="0" fontId="0" fillId="0" borderId="24" xfId="0" applyBorder="1" applyAlignment="1" applyProtection="1">
      <protection locked="0"/>
    </xf>
    <xf numFmtId="0" fontId="19" fillId="3" borderId="0" xfId="0" applyFont="1" applyFill="1" applyBorder="1" applyAlignment="1" applyProtection="1">
      <alignment horizontal="center"/>
    </xf>
    <xf numFmtId="0" fontId="19" fillId="3" borderId="5" xfId="0" applyFont="1" applyFill="1" applyBorder="1" applyAlignment="1" applyProtection="1">
      <alignment horizontal="center"/>
    </xf>
    <xf numFmtId="0" fontId="19" fillId="3" borderId="22" xfId="0" applyFont="1" applyFill="1" applyBorder="1" applyAlignment="1" applyProtection="1">
      <alignment horizontal="center"/>
    </xf>
    <xf numFmtId="0" fontId="19" fillId="0" borderId="8" xfId="0" applyFont="1" applyBorder="1" applyAlignment="1" applyProtection="1">
      <alignment horizontal="left"/>
    </xf>
    <xf numFmtId="0" fontId="19" fillId="0" borderId="73" xfId="0" applyFont="1" applyBorder="1" applyAlignment="1" applyProtection="1">
      <alignment horizontal="left"/>
    </xf>
    <xf numFmtId="3" fontId="28" fillId="0" borderId="67" xfId="0" applyNumberFormat="1" applyFont="1" applyBorder="1" applyAlignment="1" applyProtection="1">
      <alignment horizontal="center" vertical="center"/>
      <protection locked="0"/>
    </xf>
    <xf numFmtId="44" fontId="28" fillId="0" borderId="67" xfId="2" applyFont="1" applyBorder="1" applyAlignment="1" applyProtection="1">
      <alignment horizontal="right" vertical="center"/>
      <protection locked="0"/>
    </xf>
    <xf numFmtId="44" fontId="29" fillId="0" borderId="67" xfId="2" applyFont="1" applyBorder="1" applyAlignment="1" applyProtection="1">
      <alignment horizontal="right" vertical="center"/>
    </xf>
    <xf numFmtId="0" fontId="19" fillId="0" borderId="0" xfId="0" applyFont="1" applyBorder="1" applyAlignment="1" applyProtection="1">
      <alignment horizontal="left"/>
    </xf>
    <xf numFmtId="0" fontId="19" fillId="0" borderId="20" xfId="0" applyFont="1" applyBorder="1" applyAlignment="1" applyProtection="1">
      <alignment horizontal="left"/>
    </xf>
    <xf numFmtId="0" fontId="17" fillId="0" borderId="17" xfId="0" applyFont="1" applyBorder="1" applyAlignment="1" applyProtection="1">
      <alignment horizontal="center" vertical="center"/>
      <protection locked="0"/>
    </xf>
    <xf numFmtId="0" fontId="17" fillId="0" borderId="19" xfId="0" applyFont="1" applyBorder="1" applyAlignment="1" applyProtection="1">
      <alignment horizontal="center" vertical="center"/>
      <protection locked="0"/>
    </xf>
    <xf numFmtId="44" fontId="32" fillId="0" borderId="76" xfId="2" applyFont="1" applyBorder="1" applyAlignment="1" applyProtection="1">
      <alignment horizontal="right" vertical="center"/>
    </xf>
    <xf numFmtId="49" fontId="36" fillId="0" borderId="116" xfId="0" applyNumberFormat="1" applyFont="1" applyBorder="1" applyAlignment="1" applyProtection="1">
      <alignment horizontal="center" vertical="center"/>
      <protection locked="0"/>
    </xf>
    <xf numFmtId="0" fontId="0" fillId="0" borderId="117" xfId="0" applyBorder="1" applyAlignment="1" applyProtection="1">
      <alignment horizontal="center" vertical="center"/>
      <protection locked="0"/>
    </xf>
    <xf numFmtId="0" fontId="0" fillId="0" borderId="118" xfId="0" applyBorder="1" applyAlignment="1" applyProtection="1">
      <alignment horizontal="center" vertical="center"/>
      <protection locked="0"/>
    </xf>
    <xf numFmtId="49" fontId="21" fillId="0" borderId="115" xfId="0" applyNumberFormat="1" applyFont="1" applyBorder="1" applyAlignment="1" applyProtection="1">
      <alignment horizontal="center" vertical="center"/>
    </xf>
    <xf numFmtId="0" fontId="0" fillId="0" borderId="55" xfId="0" applyBorder="1" applyAlignment="1" applyProtection="1">
      <alignment horizontal="center" vertical="center"/>
    </xf>
    <xf numFmtId="0" fontId="0" fillId="0" borderId="56" xfId="0" applyBorder="1" applyAlignment="1" applyProtection="1">
      <alignment horizontal="center" vertical="center"/>
    </xf>
    <xf numFmtId="49" fontId="12" fillId="0" borderId="54" xfId="0" applyNumberFormat="1" applyFont="1" applyFill="1" applyBorder="1" applyAlignment="1" applyProtection="1">
      <alignment horizontal="center" vertical="top"/>
    </xf>
    <xf numFmtId="0" fontId="37" fillId="0" borderId="55" xfId="0" applyFont="1" applyBorder="1" applyAlignment="1" applyProtection="1"/>
    <xf numFmtId="0" fontId="37" fillId="0" borderId="56" xfId="0" applyFont="1" applyBorder="1" applyAlignment="1" applyProtection="1"/>
    <xf numFmtId="0" fontId="36" fillId="0" borderId="64" xfId="0" applyFont="1" applyBorder="1" applyAlignment="1" applyProtection="1">
      <alignment horizontal="center" vertical="center" wrapText="1"/>
      <protection locked="0"/>
    </xf>
    <xf numFmtId="0" fontId="0" fillId="0" borderId="64" xfId="0" applyBorder="1" applyAlignment="1" applyProtection="1">
      <alignment vertical="center"/>
      <protection locked="0"/>
    </xf>
    <xf numFmtId="0" fontId="0" fillId="0" borderId="6" xfId="0" applyBorder="1" applyAlignment="1" applyProtection="1">
      <alignment vertical="center"/>
      <protection locked="0"/>
    </xf>
    <xf numFmtId="0" fontId="16" fillId="2" borderId="17" xfId="0" applyFont="1" applyFill="1" applyBorder="1" applyAlignment="1" applyProtection="1">
      <alignment horizontal="left"/>
    </xf>
    <xf numFmtId="0" fontId="0" fillId="0" borderId="18" xfId="0" applyBorder="1" applyAlignment="1" applyProtection="1"/>
    <xf numFmtId="0" fontId="0" fillId="0" borderId="19" xfId="0" applyBorder="1" applyAlignment="1" applyProtection="1"/>
    <xf numFmtId="44" fontId="32" fillId="0" borderId="67" xfId="2" applyFont="1" applyBorder="1" applyAlignment="1" applyProtection="1">
      <alignment horizontal="right" vertical="center"/>
    </xf>
    <xf numFmtId="0" fontId="20" fillId="0" borderId="67" xfId="0" applyFont="1" applyBorder="1" applyAlignment="1" applyProtection="1">
      <alignment horizontal="center" vertical="center"/>
      <protection locked="0"/>
    </xf>
    <xf numFmtId="44" fontId="20" fillId="0" borderId="67" xfId="2" applyFont="1" applyBorder="1" applyAlignment="1" applyProtection="1">
      <alignment horizontal="right" vertical="center"/>
      <protection locked="0"/>
    </xf>
    <xf numFmtId="44" fontId="1" fillId="0" borderId="67" xfId="2" applyFont="1" applyBorder="1" applyAlignment="1" applyProtection="1">
      <alignment horizontal="right" vertical="center"/>
    </xf>
    <xf numFmtId="0" fontId="19" fillId="0" borderId="58" xfId="0" applyFont="1" applyBorder="1" applyAlignment="1" applyProtection="1">
      <alignment horizontal="left" vertical="center"/>
    </xf>
    <xf numFmtId="0" fontId="19" fillId="0" borderId="100" xfId="0" applyFont="1" applyBorder="1" applyAlignment="1" applyProtection="1">
      <alignment horizontal="left" vertical="center"/>
    </xf>
    <xf numFmtId="49" fontId="32" fillId="0" borderId="54" xfId="0" applyNumberFormat="1" applyFont="1" applyBorder="1" applyAlignment="1" applyProtection="1">
      <alignment horizontal="center" vertical="center"/>
      <protection locked="0"/>
    </xf>
    <xf numFmtId="0" fontId="0" fillId="0" borderId="55" xfId="0" applyBorder="1" applyAlignment="1" applyProtection="1">
      <alignment horizontal="center" vertical="center"/>
      <protection locked="0"/>
    </xf>
    <xf numFmtId="0" fontId="0" fillId="0" borderId="56" xfId="0" applyBorder="1" applyAlignment="1" applyProtection="1">
      <alignment horizontal="center" vertical="center"/>
      <protection locked="0"/>
    </xf>
    <xf numFmtId="0" fontId="0" fillId="0" borderId="140" xfId="0" applyBorder="1" applyAlignment="1" applyProtection="1">
      <alignment horizontal="center" vertical="center"/>
      <protection locked="0"/>
    </xf>
    <xf numFmtId="0" fontId="0" fillId="0" borderId="64" xfId="0" applyBorder="1" applyAlignment="1" applyProtection="1">
      <alignment horizontal="center" vertical="center"/>
      <protection locked="0"/>
    </xf>
    <xf numFmtId="0" fontId="0" fillId="0" borderId="141" xfId="0" applyBorder="1" applyAlignment="1" applyProtection="1">
      <alignment horizontal="center" vertical="center"/>
      <protection locked="0"/>
    </xf>
    <xf numFmtId="49" fontId="36" fillId="0" borderId="119" xfId="0" applyNumberFormat="1" applyFont="1" applyBorder="1" applyAlignment="1" applyProtection="1">
      <alignment horizontal="center" vertical="center"/>
      <protection locked="0"/>
    </xf>
    <xf numFmtId="0" fontId="0" fillId="0" borderId="142" xfId="0" applyBorder="1" applyAlignment="1" applyProtection="1">
      <alignment horizontal="center" vertical="center"/>
      <protection locked="0"/>
    </xf>
    <xf numFmtId="49" fontId="21" fillId="0" borderId="57" xfId="0" applyNumberFormat="1" applyFont="1" applyFill="1" applyBorder="1" applyAlignment="1" applyProtection="1">
      <alignment horizontal="center" vertical="center"/>
    </xf>
    <xf numFmtId="49" fontId="21" fillId="0" borderId="58" xfId="0" applyNumberFormat="1" applyFont="1" applyFill="1" applyBorder="1" applyAlignment="1" applyProtection="1">
      <alignment horizontal="center" vertical="center"/>
    </xf>
    <xf numFmtId="49" fontId="21" fillId="0" borderId="62" xfId="0" applyNumberFormat="1" applyFont="1" applyFill="1" applyBorder="1" applyAlignment="1" applyProtection="1">
      <alignment horizontal="center" vertical="center"/>
    </xf>
    <xf numFmtId="49" fontId="33" fillId="0" borderId="32" xfId="0" applyNumberFormat="1" applyFont="1" applyBorder="1" applyAlignment="1" applyProtection="1">
      <alignment horizontal="left"/>
    </xf>
    <xf numFmtId="49" fontId="33" fillId="0" borderId="13" xfId="0" applyNumberFormat="1" applyFont="1" applyBorder="1" applyAlignment="1" applyProtection="1">
      <alignment horizontal="left"/>
    </xf>
    <xf numFmtId="49" fontId="33" fillId="0" borderId="11" xfId="0" applyNumberFormat="1" applyFont="1" applyBorder="1" applyAlignment="1" applyProtection="1">
      <alignment horizontal="left"/>
    </xf>
    <xf numFmtId="165" fontId="5" fillId="0" borderId="5" xfId="0" applyNumberFormat="1" applyFont="1" applyBorder="1" applyAlignment="1" applyProtection="1">
      <alignment horizontal="center" vertical="center"/>
      <protection locked="0"/>
    </xf>
    <xf numFmtId="165" fontId="5" fillId="0" borderId="0" xfId="0" applyNumberFormat="1" applyFont="1" applyBorder="1" applyAlignment="1" applyProtection="1">
      <alignment horizontal="center" vertical="center"/>
      <protection locked="0"/>
    </xf>
    <xf numFmtId="165" fontId="5" fillId="0" borderId="29" xfId="0" applyNumberFormat="1" applyFont="1" applyBorder="1" applyAlignment="1" applyProtection="1">
      <alignment horizontal="center" vertical="center"/>
      <protection locked="0"/>
    </xf>
    <xf numFmtId="44" fontId="17" fillId="0" borderId="33" xfId="0" applyNumberFormat="1" applyFont="1" applyBorder="1" applyAlignment="1" applyProtection="1">
      <alignment vertical="top" wrapText="1"/>
      <protection locked="0"/>
    </xf>
    <xf numFmtId="0" fontId="0" fillId="0" borderId="27" xfId="0" applyBorder="1" applyAlignment="1" applyProtection="1">
      <alignment vertical="top" wrapText="1"/>
      <protection locked="0"/>
    </xf>
    <xf numFmtId="0" fontId="0" fillId="0" borderId="138" xfId="0" applyBorder="1" applyAlignment="1" applyProtection="1">
      <alignment vertical="top" wrapText="1"/>
      <protection locked="0"/>
    </xf>
    <xf numFmtId="0" fontId="0" fillId="0" borderId="23"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105" xfId="0" applyBorder="1" applyAlignment="1" applyProtection="1">
      <alignment vertical="top" wrapText="1"/>
      <protection locked="0"/>
    </xf>
    <xf numFmtId="44" fontId="10" fillId="0" borderId="43" xfId="0" applyNumberFormat="1" applyFont="1" applyBorder="1" applyAlignment="1" applyProtection="1">
      <alignment horizontal="center" vertical="center"/>
    </xf>
    <xf numFmtId="44" fontId="10" fillId="0" borderId="47" xfId="0" applyNumberFormat="1" applyFont="1" applyBorder="1" applyAlignment="1" applyProtection="1">
      <alignment horizontal="center" vertical="center"/>
    </xf>
    <xf numFmtId="44" fontId="10" fillId="0" borderId="44" xfId="0" applyNumberFormat="1" applyFont="1" applyBorder="1" applyAlignment="1" applyProtection="1">
      <alignment horizontal="center" vertical="center"/>
    </xf>
    <xf numFmtId="44" fontId="12" fillId="0" borderId="8" xfId="0" applyNumberFormat="1" applyFont="1" applyBorder="1" applyAlignment="1" applyProtection="1">
      <alignment horizontal="left"/>
      <protection locked="0"/>
    </xf>
    <xf numFmtId="14" fontId="27" fillId="0" borderId="17" xfId="0" applyNumberFormat="1" applyFont="1" applyBorder="1" applyAlignment="1" applyProtection="1">
      <alignment horizontal="left"/>
    </xf>
    <xf numFmtId="14" fontId="27" fillId="0" borderId="18" xfId="0" applyNumberFormat="1" applyFont="1" applyBorder="1" applyAlignment="1" applyProtection="1">
      <alignment horizontal="left"/>
    </xf>
    <xf numFmtId="49" fontId="16" fillId="0" borderId="32" xfId="0" applyNumberFormat="1" applyFont="1" applyBorder="1" applyAlignment="1" applyProtection="1">
      <alignment horizontal="center"/>
    </xf>
    <xf numFmtId="49" fontId="16" fillId="0" borderId="13" xfId="0" applyNumberFormat="1" applyFont="1" applyBorder="1" applyAlignment="1" applyProtection="1">
      <alignment horizontal="center"/>
    </xf>
    <xf numFmtId="0" fontId="19" fillId="0" borderId="79" xfId="0" applyFont="1" applyBorder="1" applyAlignment="1" applyProtection="1">
      <alignment horizontal="left"/>
    </xf>
    <xf numFmtId="0" fontId="19" fillId="0" borderId="80" xfId="0" applyFont="1" applyBorder="1" applyAlignment="1" applyProtection="1">
      <alignment horizontal="left"/>
    </xf>
    <xf numFmtId="0" fontId="40" fillId="0" borderId="78" xfId="0" applyFont="1" applyBorder="1" applyAlignment="1" applyProtection="1">
      <alignment horizontal="left"/>
    </xf>
    <xf numFmtId="0" fontId="39" fillId="0" borderId="79" xfId="0" applyFont="1" applyBorder="1" applyAlignment="1" applyProtection="1">
      <alignment horizontal="left"/>
    </xf>
    <xf numFmtId="1" fontId="26" fillId="4" borderId="67" xfId="0" applyNumberFormat="1" applyFont="1" applyFill="1" applyBorder="1" applyAlignment="1" applyProtection="1">
      <alignment horizontal="center" vertical="center"/>
    </xf>
    <xf numFmtId="44" fontId="20" fillId="4" borderId="67" xfId="2" applyFont="1" applyFill="1" applyBorder="1" applyAlignment="1" applyProtection="1">
      <alignment horizontal="right" vertical="center"/>
    </xf>
    <xf numFmtId="44" fontId="1" fillId="4" borderId="67" xfId="2" applyFont="1" applyFill="1" applyBorder="1" applyAlignment="1" applyProtection="1">
      <alignment horizontal="right" vertical="center"/>
    </xf>
    <xf numFmtId="44" fontId="41" fillId="0" borderId="67" xfId="2" applyFont="1" applyBorder="1" applyAlignment="1" applyProtection="1">
      <alignment horizontal="right" vertical="center"/>
    </xf>
    <xf numFmtId="0" fontId="38" fillId="0" borderId="7" xfId="0" applyFont="1" applyBorder="1" applyAlignment="1" applyProtection="1">
      <alignment horizontal="center" vertical="center" wrapText="1"/>
      <protection locked="0"/>
    </xf>
    <xf numFmtId="0" fontId="38" fillId="0" borderId="8" xfId="0" applyFont="1" applyBorder="1" applyAlignment="1" applyProtection="1">
      <alignment horizontal="center" vertical="center" wrapText="1"/>
      <protection locked="0"/>
    </xf>
    <xf numFmtId="0" fontId="38" fillId="0" borderId="5" xfId="0" applyFont="1" applyBorder="1" applyAlignment="1" applyProtection="1">
      <alignment horizontal="center" vertical="center" wrapText="1"/>
      <protection locked="0"/>
    </xf>
    <xf numFmtId="0" fontId="38" fillId="0" borderId="0" xfId="0" applyFont="1" applyBorder="1" applyAlignment="1" applyProtection="1">
      <alignment horizontal="center" vertical="center" wrapText="1"/>
      <protection locked="0"/>
    </xf>
    <xf numFmtId="0" fontId="38" fillId="0" borderId="23" xfId="0" applyFont="1" applyBorder="1" applyAlignment="1" applyProtection="1">
      <alignment horizontal="center" vertical="center" wrapText="1"/>
      <protection locked="0"/>
    </xf>
    <xf numFmtId="0" fontId="38" fillId="0" borderId="6" xfId="0" applyFont="1" applyBorder="1" applyAlignment="1" applyProtection="1">
      <alignment horizontal="center" vertical="center" wrapText="1"/>
      <protection locked="0"/>
    </xf>
    <xf numFmtId="0" fontId="8" fillId="0" borderId="5" xfId="0" applyFont="1" applyBorder="1" applyAlignment="1" applyProtection="1"/>
    <xf numFmtId="0" fontId="8" fillId="0" borderId="0" xfId="0" applyFont="1" applyBorder="1" applyAlignment="1" applyProtection="1"/>
    <xf numFmtId="0" fontId="0" fillId="0" borderId="0" xfId="0" applyBorder="1" applyAlignment="1" applyProtection="1"/>
    <xf numFmtId="0" fontId="0" fillId="0" borderId="5" xfId="0" applyBorder="1" applyAlignment="1" applyProtection="1"/>
    <xf numFmtId="0" fontId="0" fillId="0" borderId="23" xfId="0" applyBorder="1" applyAlignment="1" applyProtection="1"/>
    <xf numFmtId="0" fontId="0" fillId="0" borderId="6" xfId="0" applyBorder="1" applyAlignment="1" applyProtection="1"/>
    <xf numFmtId="0" fontId="12" fillId="0" borderId="7" xfId="0" applyFont="1" applyBorder="1" applyAlignment="1" applyProtection="1">
      <alignment horizontal="center" vertical="center"/>
    </xf>
    <xf numFmtId="0" fontId="0" fillId="0" borderId="8" xfId="0" applyBorder="1" applyAlignment="1" applyProtection="1">
      <alignment horizontal="center" vertical="center"/>
    </xf>
    <xf numFmtId="0" fontId="0" fillId="0" borderId="20" xfId="0" applyBorder="1" applyAlignment="1" applyProtection="1">
      <alignment horizontal="center" vertical="center"/>
    </xf>
    <xf numFmtId="0" fontId="0" fillId="0" borderId="23" xfId="0" applyBorder="1" applyAlignment="1" applyProtection="1">
      <alignment horizontal="center" vertical="center"/>
    </xf>
    <xf numFmtId="0" fontId="0" fillId="0" borderId="6" xfId="0" applyBorder="1" applyAlignment="1" applyProtection="1">
      <alignment horizontal="center" vertical="center"/>
    </xf>
    <xf numFmtId="0" fontId="0" fillId="0" borderId="24" xfId="0" applyBorder="1" applyAlignment="1" applyProtection="1">
      <alignment horizontal="center" vertical="center"/>
    </xf>
    <xf numFmtId="0" fontId="9" fillId="0" borderId="17" xfId="0" applyFont="1" applyBorder="1" applyAlignment="1" applyProtection="1">
      <alignment horizontal="center"/>
    </xf>
    <xf numFmtId="0" fontId="0" fillId="0" borderId="18" xfId="0" applyBorder="1" applyAlignment="1" applyProtection="1">
      <alignment horizontal="center"/>
    </xf>
    <xf numFmtId="0" fontId="0" fillId="0" borderId="19" xfId="0" applyBorder="1" applyAlignment="1" applyProtection="1">
      <alignment horizontal="center"/>
    </xf>
    <xf numFmtId="0" fontId="24" fillId="0" borderId="1" xfId="0" applyFont="1" applyBorder="1" applyProtection="1"/>
    <xf numFmtId="0" fontId="24" fillId="0" borderId="2" xfId="0" applyFont="1" applyBorder="1" applyProtection="1"/>
    <xf numFmtId="0" fontId="24" fillId="0" borderId="3" xfId="0" applyFont="1" applyBorder="1" applyProtection="1"/>
    <xf numFmtId="0" fontId="2" fillId="0" borderId="4" xfId="3" applyBorder="1" applyAlignment="1" applyProtection="1">
      <alignment horizontal="left"/>
    </xf>
    <xf numFmtId="0" fontId="2" fillId="0" borderId="0" xfId="3" applyBorder="1" applyAlignment="1" applyProtection="1">
      <alignment horizontal="left"/>
    </xf>
    <xf numFmtId="0" fontId="2" fillId="0" borderId="139" xfId="3" applyBorder="1" applyAlignment="1" applyProtection="1">
      <alignment horizontal="left"/>
    </xf>
    <xf numFmtId="0" fontId="2" fillId="0" borderId="4" xfId="3" applyBorder="1" applyAlignment="1" applyProtection="1"/>
    <xf numFmtId="0" fontId="2" fillId="0" borderId="0" xfId="3" applyBorder="1" applyAlignment="1" applyProtection="1"/>
    <xf numFmtId="0" fontId="2" fillId="0" borderId="139" xfId="3" applyBorder="1" applyAlignment="1" applyProtection="1"/>
    <xf numFmtId="0" fontId="0" fillId="0" borderId="0" xfId="0" applyBorder="1" applyProtection="1"/>
    <xf numFmtId="0" fontId="0" fillId="0" borderId="139" xfId="0" applyBorder="1" applyProtection="1"/>
    <xf numFmtId="0" fontId="7" fillId="0" borderId="12" xfId="0" applyFont="1" applyFill="1" applyBorder="1" applyAlignment="1" applyProtection="1">
      <alignment horizontal="left"/>
    </xf>
    <xf numFmtId="0" fontId="7" fillId="0" borderId="8" xfId="0" applyFont="1" applyFill="1" applyBorder="1" applyAlignment="1" applyProtection="1">
      <alignment horizontal="left"/>
    </xf>
    <xf numFmtId="0" fontId="7" fillId="0" borderId="9" xfId="0" applyFont="1" applyFill="1" applyBorder="1" applyAlignment="1" applyProtection="1">
      <alignment horizontal="left"/>
    </xf>
    <xf numFmtId="0" fontId="15" fillId="0" borderId="21" xfId="0" applyFont="1" applyBorder="1" applyAlignment="1" applyProtection="1">
      <alignment horizontal="center" vertical="center"/>
    </xf>
    <xf numFmtId="0" fontId="15" fillId="0" borderId="29" xfId="0" applyFont="1" applyBorder="1" applyAlignment="1" applyProtection="1">
      <alignment horizontal="center" vertical="center"/>
    </xf>
    <xf numFmtId="164" fontId="5" fillId="0" borderId="26" xfId="0" applyNumberFormat="1" applyFont="1" applyBorder="1" applyAlignment="1" applyProtection="1">
      <alignment horizontal="center" vertical="center"/>
      <protection locked="0"/>
    </xf>
    <xf numFmtId="164" fontId="5" fillId="0" borderId="27" xfId="0" applyNumberFormat="1" applyFont="1" applyBorder="1" applyAlignment="1" applyProtection="1">
      <alignment horizontal="center" vertical="center"/>
      <protection locked="0"/>
    </xf>
    <xf numFmtId="0" fontId="5" fillId="0" borderId="59" xfId="0" applyFont="1" applyBorder="1" applyAlignment="1" applyProtection="1">
      <alignment horizontal="center" vertical="center"/>
      <protection locked="0"/>
    </xf>
    <xf numFmtId="0" fontId="5" fillId="0" borderId="60" xfId="0" applyFont="1" applyBorder="1" applyAlignment="1" applyProtection="1">
      <alignment horizontal="center" vertical="center"/>
      <protection locked="0"/>
    </xf>
    <xf numFmtId="0" fontId="5" fillId="0" borderId="61" xfId="0" applyFont="1" applyBorder="1" applyAlignment="1" applyProtection="1">
      <alignment horizontal="center" vertical="center"/>
      <protection locked="0"/>
    </xf>
    <xf numFmtId="0" fontId="48" fillId="5" borderId="4" xfId="3" applyFont="1" applyFill="1" applyBorder="1" applyAlignment="1" applyProtection="1">
      <alignment horizontal="center"/>
    </xf>
    <xf numFmtId="0" fontId="48" fillId="5" borderId="0" xfId="3" applyFont="1" applyFill="1" applyBorder="1" applyAlignment="1" applyProtection="1">
      <alignment horizontal="center"/>
    </xf>
    <xf numFmtId="0" fontId="48" fillId="5" borderId="139" xfId="3" applyFont="1" applyFill="1" applyBorder="1" applyAlignment="1" applyProtection="1">
      <alignment horizontal="center"/>
    </xf>
    <xf numFmtId="0" fontId="32" fillId="5" borderId="4" xfId="0" applyFont="1" applyFill="1" applyBorder="1" applyAlignment="1" applyProtection="1">
      <alignment horizontal="center"/>
    </xf>
    <xf numFmtId="0" fontId="32" fillId="5" borderId="0" xfId="0" applyFont="1" applyFill="1" applyBorder="1" applyAlignment="1" applyProtection="1">
      <alignment horizontal="center"/>
    </xf>
    <xf numFmtId="0" fontId="32" fillId="5" borderId="139" xfId="0" applyFont="1" applyFill="1" applyBorder="1" applyAlignment="1" applyProtection="1">
      <alignment horizontal="center"/>
    </xf>
    <xf numFmtId="0" fontId="3" fillId="0" borderId="143" xfId="0" applyFont="1" applyBorder="1" applyAlignment="1" applyProtection="1">
      <alignment horizontal="center" vertical="center"/>
    </xf>
    <xf numFmtId="0" fontId="3" fillId="0" borderId="144" xfId="0" applyFont="1" applyBorder="1" applyAlignment="1" applyProtection="1">
      <alignment horizontal="center" vertical="center"/>
    </xf>
    <xf numFmtId="0" fontId="3" fillId="0" borderId="145" xfId="0" applyFont="1" applyBorder="1" applyAlignment="1" applyProtection="1">
      <alignment horizontal="center" vertical="center"/>
    </xf>
    <xf numFmtId="0" fontId="19" fillId="0" borderId="22" xfId="0" applyFont="1" applyBorder="1" applyAlignment="1" applyProtection="1">
      <alignment horizontal="left"/>
    </xf>
    <xf numFmtId="0" fontId="17" fillId="0" borderId="18" xfId="0" applyFont="1" applyBorder="1" applyAlignment="1" applyProtection="1">
      <alignment horizontal="center" vertical="center"/>
      <protection locked="0"/>
    </xf>
    <xf numFmtId="0" fontId="28" fillId="0" borderId="6" xfId="0" applyFont="1" applyBorder="1" applyAlignment="1" applyProtection="1">
      <alignment horizontal="left"/>
      <protection locked="0"/>
    </xf>
    <xf numFmtId="0" fontId="28" fillId="0" borderId="24" xfId="0" applyFont="1" applyBorder="1" applyAlignment="1" applyProtection="1">
      <alignment horizontal="left"/>
      <protection locked="0"/>
    </xf>
    <xf numFmtId="49" fontId="30" fillId="0" borderId="65" xfId="0" applyNumberFormat="1" applyFont="1" applyBorder="1" applyAlignment="1" applyProtection="1">
      <alignment horizontal="left"/>
    </xf>
    <xf numFmtId="49" fontId="1" fillId="0" borderId="0" xfId="0" applyNumberFormat="1" applyFont="1" applyBorder="1" applyAlignment="1" applyProtection="1"/>
    <xf numFmtId="49" fontId="1" fillId="0" borderId="85" xfId="0" applyNumberFormat="1" applyFont="1" applyBorder="1" applyAlignment="1" applyProtection="1"/>
    <xf numFmtId="49" fontId="1" fillId="0" borderId="41" xfId="0" applyNumberFormat="1" applyFont="1" applyBorder="1" applyAlignment="1" applyProtection="1"/>
    <xf numFmtId="49" fontId="1" fillId="0" borderId="49" xfId="0" applyNumberFormat="1" applyFont="1" applyBorder="1" applyAlignment="1" applyProtection="1"/>
    <xf numFmtId="49" fontId="1" fillId="0" borderId="42" xfId="0" applyNumberFormat="1" applyFont="1" applyBorder="1" applyAlignment="1" applyProtection="1"/>
    <xf numFmtId="0" fontId="34" fillId="2" borderId="7" xfId="0" applyFont="1" applyFill="1" applyBorder="1" applyAlignment="1" applyProtection="1">
      <alignment horizontal="left"/>
    </xf>
    <xf numFmtId="0" fontId="0" fillId="0" borderId="8" xfId="0" applyBorder="1" applyAlignment="1" applyProtection="1"/>
    <xf numFmtId="0" fontId="0" fillId="0" borderId="20" xfId="0" applyBorder="1" applyAlignment="1" applyProtection="1"/>
    <xf numFmtId="0" fontId="1" fillId="0" borderId="81" xfId="0" applyFont="1" applyFill="1" applyBorder="1" applyAlignment="1" applyProtection="1">
      <alignment horizontal="left" vertical="center"/>
      <protection locked="0"/>
    </xf>
    <xf numFmtId="0" fontId="1" fillId="0" borderId="82" xfId="0" applyFont="1" applyFill="1" applyBorder="1" applyAlignment="1" applyProtection="1">
      <alignment horizontal="left" vertical="center"/>
      <protection locked="0"/>
    </xf>
    <xf numFmtId="0" fontId="1" fillId="0" borderId="83" xfId="0" applyFont="1" applyFill="1" applyBorder="1" applyAlignment="1" applyProtection="1">
      <alignment horizontal="left" vertical="center"/>
      <protection locked="0"/>
    </xf>
    <xf numFmtId="44" fontId="14" fillId="0" borderId="43" xfId="0" applyNumberFormat="1" applyFont="1" applyBorder="1" applyAlignment="1" applyProtection="1">
      <alignment horizontal="center" vertical="center"/>
    </xf>
    <xf numFmtId="44" fontId="14" fillId="0" borderId="47" xfId="0" applyNumberFormat="1" applyFont="1" applyBorder="1" applyAlignment="1" applyProtection="1">
      <alignment horizontal="center" vertical="center"/>
    </xf>
    <xf numFmtId="44" fontId="14" fillId="0" borderId="44" xfId="0" applyNumberFormat="1" applyFont="1" applyBorder="1" applyAlignment="1" applyProtection="1">
      <alignment horizontal="center" vertical="center"/>
    </xf>
    <xf numFmtId="44" fontId="32" fillId="0" borderId="43" xfId="2" applyFont="1" applyBorder="1" applyAlignment="1" applyProtection="1">
      <alignment horizontal="right" vertical="center"/>
      <protection locked="0"/>
    </xf>
    <xf numFmtId="44" fontId="32" fillId="0" borderId="47" xfId="2" applyFont="1" applyBorder="1" applyAlignment="1" applyProtection="1">
      <alignment horizontal="right" vertical="center"/>
      <protection locked="0"/>
    </xf>
    <xf numFmtId="0" fontId="19" fillId="3" borderId="101" xfId="0" applyFont="1" applyFill="1" applyBorder="1" applyAlignment="1" applyProtection="1">
      <alignment horizontal="center"/>
    </xf>
    <xf numFmtId="0" fontId="19" fillId="3" borderId="88" xfId="0" applyFont="1" applyFill="1" applyBorder="1" applyAlignment="1" applyProtection="1">
      <alignment horizontal="center"/>
    </xf>
    <xf numFmtId="0" fontId="19" fillId="3" borderId="87" xfId="0" applyFont="1" applyFill="1" applyBorder="1" applyAlignment="1" applyProtection="1">
      <alignment horizontal="center"/>
    </xf>
    <xf numFmtId="44" fontId="26" fillId="0" borderId="45" xfId="2" applyFont="1" applyBorder="1" applyAlignment="1" applyProtection="1">
      <alignment horizontal="right" vertical="center"/>
      <protection locked="0"/>
    </xf>
    <xf numFmtId="44" fontId="26" fillId="0" borderId="48" xfId="2" applyFont="1" applyBorder="1" applyAlignment="1" applyProtection="1">
      <alignment horizontal="right" vertical="center"/>
      <protection locked="0"/>
    </xf>
    <xf numFmtId="44" fontId="26" fillId="0" borderId="46" xfId="2" applyFont="1" applyBorder="1" applyAlignment="1" applyProtection="1">
      <alignment horizontal="right" vertical="center"/>
      <protection locked="0"/>
    </xf>
    <xf numFmtId="44" fontId="32" fillId="0" borderId="66" xfId="0" applyNumberFormat="1" applyFont="1" applyFill="1" applyBorder="1" applyAlignment="1" applyProtection="1">
      <alignment horizontal="right" vertical="center"/>
    </xf>
    <xf numFmtId="44" fontId="32" fillId="0" borderId="53" xfId="0" applyNumberFormat="1" applyFont="1" applyFill="1" applyBorder="1" applyAlignment="1" applyProtection="1">
      <alignment horizontal="right" vertical="center"/>
    </xf>
    <xf numFmtId="44" fontId="32" fillId="0" borderId="52" xfId="0" applyNumberFormat="1" applyFont="1" applyFill="1" applyBorder="1" applyAlignment="1" applyProtection="1">
      <alignment horizontal="right" vertical="center"/>
    </xf>
    <xf numFmtId="3" fontId="28" fillId="4" borderId="43" xfId="0" applyNumberFormat="1" applyFont="1" applyFill="1" applyBorder="1" applyAlignment="1" applyProtection="1">
      <alignment horizontal="center"/>
    </xf>
    <xf numFmtId="3" fontId="28" fillId="4" borderId="44" xfId="0" applyNumberFormat="1" applyFont="1" applyFill="1" applyBorder="1" applyAlignment="1" applyProtection="1">
      <alignment horizontal="center"/>
    </xf>
    <xf numFmtId="44" fontId="28" fillId="4" borderId="43" xfId="2" applyFont="1" applyFill="1" applyBorder="1" applyAlignment="1" applyProtection="1">
      <alignment horizontal="right"/>
    </xf>
    <xf numFmtId="44" fontId="28" fillId="4" borderId="44" xfId="2" applyFont="1" applyFill="1" applyBorder="1" applyAlignment="1" applyProtection="1">
      <alignment horizontal="right"/>
    </xf>
    <xf numFmtId="0" fontId="19" fillId="0" borderId="48" xfId="0" applyFont="1" applyBorder="1" applyAlignment="1" applyProtection="1">
      <alignment horizontal="left" vertical="center"/>
    </xf>
    <xf numFmtId="0" fontId="19" fillId="0" borderId="46" xfId="0" applyFont="1" applyBorder="1" applyAlignment="1" applyProtection="1">
      <alignment horizontal="left" vertical="center"/>
    </xf>
    <xf numFmtId="0" fontId="19" fillId="0" borderId="0" xfId="0" applyFont="1" applyBorder="1" applyAlignment="1" applyProtection="1">
      <alignment horizontal="left" vertical="center"/>
    </xf>
    <xf numFmtId="0" fontId="19" fillId="0" borderId="85" xfId="0" applyFont="1" applyBorder="1" applyAlignment="1" applyProtection="1">
      <alignment horizontal="left" vertical="center"/>
    </xf>
    <xf numFmtId="44" fontId="43" fillId="0" borderId="65" xfId="0" applyNumberFormat="1" applyFont="1" applyBorder="1" applyAlignment="1" applyProtection="1">
      <alignment horizontal="center" vertical="center" wrapText="1"/>
    </xf>
    <xf numFmtId="44" fontId="43" fillId="0" borderId="0" xfId="0" applyNumberFormat="1" applyFont="1" applyBorder="1" applyAlignment="1" applyProtection="1">
      <alignment horizontal="center" vertical="center"/>
    </xf>
    <xf numFmtId="44" fontId="43" fillId="0" borderId="22" xfId="0" applyNumberFormat="1" applyFont="1" applyBorder="1" applyAlignment="1" applyProtection="1">
      <alignment horizontal="center" vertical="center"/>
    </xf>
    <xf numFmtId="0" fontId="1" fillId="0" borderId="109" xfId="0" applyFont="1" applyFill="1" applyBorder="1" applyAlignment="1" applyProtection="1">
      <alignment horizontal="left" vertical="center"/>
      <protection locked="0"/>
    </xf>
    <xf numFmtId="0" fontId="1" fillId="0" borderId="110" xfId="0" applyFont="1" applyFill="1" applyBorder="1" applyAlignment="1" applyProtection="1">
      <alignment horizontal="left" vertical="center"/>
      <protection locked="0"/>
    </xf>
    <xf numFmtId="0" fontId="1" fillId="0" borderId="111" xfId="0" applyFont="1" applyFill="1" applyBorder="1" applyAlignment="1" applyProtection="1">
      <alignment horizontal="left" vertical="center"/>
      <protection locked="0"/>
    </xf>
    <xf numFmtId="0" fontId="1" fillId="0" borderId="112" xfId="0" applyFont="1" applyFill="1" applyBorder="1" applyAlignment="1" applyProtection="1">
      <alignment horizontal="left" vertical="center"/>
      <protection locked="0"/>
    </xf>
    <xf numFmtId="0" fontId="1" fillId="0" borderId="113" xfId="0" applyFont="1" applyFill="1" applyBorder="1" applyAlignment="1" applyProtection="1">
      <alignment horizontal="left" vertical="center"/>
      <protection locked="0"/>
    </xf>
    <xf numFmtId="0" fontId="1" fillId="0" borderId="114" xfId="0" applyFont="1" applyFill="1" applyBorder="1" applyAlignment="1" applyProtection="1">
      <alignment horizontal="left" vertical="center"/>
      <protection locked="0"/>
    </xf>
    <xf numFmtId="49" fontId="7" fillId="0" borderId="76" xfId="0" applyNumberFormat="1" applyFont="1" applyBorder="1" applyAlignment="1" applyProtection="1">
      <alignment horizontal="left"/>
    </xf>
    <xf numFmtId="0" fontId="7" fillId="0" borderId="76" xfId="0" applyFont="1" applyBorder="1" applyAlignment="1" applyProtection="1">
      <alignment horizontal="left"/>
    </xf>
    <xf numFmtId="0" fontId="7" fillId="0" borderId="107" xfId="0" applyFont="1" applyBorder="1" applyAlignment="1" applyProtection="1">
      <alignment horizontal="center" vertical="center"/>
    </xf>
    <xf numFmtId="0" fontId="7" fillId="0" borderId="108" xfId="0" applyFont="1" applyBorder="1" applyAlignment="1" applyProtection="1">
      <alignment horizontal="center" vertical="center"/>
    </xf>
    <xf numFmtId="0" fontId="35" fillId="0" borderId="48" xfId="0" applyFont="1" applyBorder="1" applyAlignment="1" applyProtection="1">
      <alignment horizontal="left"/>
    </xf>
    <xf numFmtId="49" fontId="33" fillId="0" borderId="10" xfId="0" applyNumberFormat="1" applyFont="1" applyBorder="1" applyAlignment="1" applyProtection="1">
      <alignment horizontal="left"/>
    </xf>
    <xf numFmtId="0" fontId="5" fillId="0" borderId="21"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29" xfId="0" applyFont="1" applyBorder="1" applyAlignment="1" applyProtection="1">
      <alignment horizontal="center" vertical="center"/>
      <protection locked="0"/>
    </xf>
    <xf numFmtId="0" fontId="5" fillId="0" borderId="26" xfId="0" applyFont="1" applyBorder="1" applyAlignment="1" applyProtection="1">
      <alignment horizontal="center" vertical="center"/>
      <protection locked="0"/>
    </xf>
    <xf numFmtId="0" fontId="5" fillId="0" borderId="27" xfId="0" applyFont="1" applyBorder="1" applyAlignment="1" applyProtection="1">
      <alignment horizontal="center" vertical="center"/>
      <protection locked="0"/>
    </xf>
    <xf numFmtId="0" fontId="5" fillId="0" borderId="34" xfId="0" applyFont="1" applyBorder="1" applyAlignment="1" applyProtection="1">
      <alignment horizontal="center" vertical="center"/>
      <protection locked="0"/>
    </xf>
    <xf numFmtId="14" fontId="5" fillId="0" borderId="5" xfId="0" quotePrefix="1" applyNumberFormat="1" applyFont="1" applyBorder="1" applyAlignment="1" applyProtection="1">
      <alignment horizontal="center"/>
    </xf>
    <xf numFmtId="14" fontId="5" fillId="0" borderId="0" xfId="0" quotePrefix="1" applyNumberFormat="1" applyFont="1" applyBorder="1" applyAlignment="1" applyProtection="1">
      <alignment horizontal="center"/>
    </xf>
    <xf numFmtId="14" fontId="5" fillId="0" borderId="29" xfId="0" quotePrefix="1" applyNumberFormat="1" applyFont="1" applyBorder="1" applyAlignment="1" applyProtection="1">
      <alignment horizontal="center"/>
    </xf>
    <xf numFmtId="0" fontId="5" fillId="0" borderId="21" xfId="0" applyFont="1" applyBorder="1" applyAlignment="1" applyProtection="1">
      <alignment horizontal="center"/>
    </xf>
    <xf numFmtId="0" fontId="5" fillId="0" borderId="0" xfId="0" applyFont="1" applyBorder="1" applyAlignment="1" applyProtection="1">
      <alignment horizontal="center"/>
    </xf>
    <xf numFmtId="0" fontId="5" fillId="0" borderId="29" xfId="0" applyFont="1" applyBorder="1" applyAlignment="1" applyProtection="1">
      <alignment horizontal="center"/>
    </xf>
    <xf numFmtId="0" fontId="19" fillId="3" borderId="33" xfId="0" applyFont="1" applyFill="1" applyBorder="1" applyAlignment="1" applyProtection="1">
      <alignment horizontal="left"/>
    </xf>
    <xf numFmtId="0" fontId="19" fillId="3" borderId="27" xfId="0" applyFont="1" applyFill="1" applyBorder="1" applyAlignment="1" applyProtection="1">
      <alignment horizontal="left"/>
    </xf>
    <xf numFmtId="0" fontId="19" fillId="3" borderId="27" xfId="0" applyFont="1" applyFill="1" applyBorder="1" applyAlignment="1" applyProtection="1">
      <alignment horizontal="center"/>
    </xf>
    <xf numFmtId="0" fontId="19" fillId="3" borderId="33" xfId="0" applyFont="1" applyFill="1" applyBorder="1" applyAlignment="1" applyProtection="1">
      <alignment horizontal="center"/>
    </xf>
    <xf numFmtId="0" fontId="19" fillId="3" borderId="28" xfId="0" applyFont="1" applyFill="1" applyBorder="1" applyAlignment="1" applyProtection="1">
      <alignment horizontal="center"/>
    </xf>
    <xf numFmtId="0" fontId="19" fillId="3" borderId="49" xfId="0" applyFont="1" applyFill="1" applyBorder="1" applyAlignment="1" applyProtection="1">
      <alignment horizontal="center"/>
    </xf>
    <xf numFmtId="14" fontId="31" fillId="0" borderId="70" xfId="0" applyNumberFormat="1" applyFont="1" applyBorder="1" applyAlignment="1" applyProtection="1">
      <alignment horizontal="left"/>
    </xf>
    <xf numFmtId="14" fontId="31" fillId="0" borderId="71" xfId="0" applyNumberFormat="1" applyFont="1" applyBorder="1" applyAlignment="1" applyProtection="1">
      <alignment horizontal="left"/>
    </xf>
    <xf numFmtId="14" fontId="1" fillId="0" borderId="71" xfId="0" applyNumberFormat="1" applyFont="1" applyBorder="1" applyAlignment="1" applyProtection="1">
      <alignment horizontal="left"/>
      <protection locked="0"/>
    </xf>
    <xf numFmtId="14" fontId="1" fillId="0" borderId="72" xfId="0" applyNumberFormat="1" applyFont="1" applyBorder="1" applyAlignment="1" applyProtection="1">
      <alignment horizontal="left"/>
      <protection locked="0"/>
    </xf>
    <xf numFmtId="49" fontId="1" fillId="0" borderId="89" xfId="0" applyNumberFormat="1" applyFont="1" applyBorder="1" applyAlignment="1" applyProtection="1"/>
    <xf numFmtId="49" fontId="1" fillId="0" borderId="50" xfId="0" applyNumberFormat="1" applyFont="1" applyBorder="1" applyAlignment="1" applyProtection="1"/>
    <xf numFmtId="49" fontId="30" fillId="0" borderId="90" xfId="0" applyNumberFormat="1" applyFont="1" applyBorder="1" applyAlignment="1" applyProtection="1"/>
    <xf numFmtId="49" fontId="1" fillId="0" borderId="51" xfId="0" applyNumberFormat="1" applyFont="1" applyBorder="1" applyAlignment="1" applyProtection="1"/>
    <xf numFmtId="0" fontId="19" fillId="3" borderId="102" xfId="0" applyFont="1" applyFill="1" applyBorder="1" applyAlignment="1" applyProtection="1">
      <alignment horizontal="center"/>
    </xf>
    <xf numFmtId="0" fontId="19" fillId="3" borderId="77" xfId="0" applyFont="1" applyFill="1" applyBorder="1" applyAlignment="1" applyProtection="1">
      <alignment horizontal="center"/>
    </xf>
    <xf numFmtId="0" fontId="19" fillId="3" borderId="103" xfId="0" applyFont="1" applyFill="1" applyBorder="1" applyAlignment="1" applyProtection="1">
      <alignment horizontal="center"/>
    </xf>
    <xf numFmtId="49" fontId="16" fillId="3" borderId="7" xfId="0" applyNumberFormat="1" applyFont="1" applyFill="1" applyBorder="1" applyAlignment="1" applyProtection="1">
      <alignment horizontal="center"/>
    </xf>
    <xf numFmtId="49" fontId="16" fillId="3" borderId="8" xfId="0" applyNumberFormat="1" applyFont="1" applyFill="1" applyBorder="1" applyAlignment="1" applyProtection="1">
      <alignment horizontal="center"/>
    </xf>
    <xf numFmtId="49" fontId="33" fillId="0" borderId="10" xfId="0" applyNumberFormat="1" applyFont="1" applyBorder="1" applyAlignment="1" applyProtection="1">
      <alignment horizontal="center" vertical="center"/>
    </xf>
    <xf numFmtId="49" fontId="33" fillId="0" borderId="13" xfId="0" applyNumberFormat="1" applyFont="1" applyBorder="1" applyAlignment="1" applyProtection="1">
      <alignment horizontal="center" vertical="center"/>
    </xf>
    <xf numFmtId="44" fontId="1" fillId="0" borderId="43" xfId="2" applyFont="1" applyBorder="1" applyAlignment="1" applyProtection="1">
      <alignment horizontal="center" vertical="center"/>
    </xf>
    <xf numFmtId="44" fontId="1" fillId="0" borderId="47" xfId="2" applyFont="1" applyBorder="1" applyAlignment="1" applyProtection="1">
      <alignment horizontal="center" vertical="center"/>
    </xf>
    <xf numFmtId="44" fontId="1" fillId="0" borderId="75" xfId="2" applyFont="1" applyBorder="1" applyAlignment="1" applyProtection="1">
      <alignment horizontal="center" vertical="center"/>
    </xf>
    <xf numFmtId="44" fontId="32" fillId="0" borderId="43" xfId="2" applyFont="1" applyBorder="1" applyAlignment="1" applyProtection="1">
      <alignment horizontal="center" vertical="center"/>
    </xf>
    <xf numFmtId="44" fontId="32" fillId="0" borderId="47" xfId="2" applyFont="1" applyBorder="1" applyAlignment="1" applyProtection="1">
      <alignment horizontal="center" vertical="center"/>
    </xf>
    <xf numFmtId="44" fontId="32" fillId="0" borderId="75" xfId="2" applyFont="1" applyBorder="1" applyAlignment="1" applyProtection="1">
      <alignment horizontal="center" vertical="center"/>
    </xf>
    <xf numFmtId="44" fontId="41" fillId="0" borderId="43" xfId="2" applyFont="1" applyBorder="1" applyAlignment="1" applyProtection="1">
      <alignment horizontal="center" vertical="center"/>
    </xf>
    <xf numFmtId="44" fontId="41" fillId="0" borderId="47" xfId="2" applyFont="1" applyBorder="1" applyAlignment="1" applyProtection="1">
      <alignment horizontal="center" vertical="center"/>
    </xf>
    <xf numFmtId="44" fontId="41" fillId="0" borderId="44" xfId="2" applyFont="1" applyBorder="1" applyAlignment="1" applyProtection="1">
      <alignment horizontal="center" vertical="center"/>
    </xf>
    <xf numFmtId="0" fontId="19" fillId="3" borderId="123" xfId="0" applyFont="1" applyFill="1" applyBorder="1" applyAlignment="1" applyProtection="1">
      <alignment horizontal="center"/>
    </xf>
    <xf numFmtId="0" fontId="19" fillId="3" borderId="124" xfId="0" applyFont="1" applyFill="1" applyBorder="1" applyAlignment="1" applyProtection="1">
      <alignment horizontal="center"/>
    </xf>
    <xf numFmtId="0" fontId="19" fillId="3" borderId="125" xfId="0" applyFont="1" applyFill="1" applyBorder="1" applyAlignment="1" applyProtection="1">
      <alignment horizontal="center"/>
    </xf>
    <xf numFmtId="0" fontId="19" fillId="3" borderId="128" xfId="0" applyFont="1" applyFill="1" applyBorder="1" applyAlignment="1" applyProtection="1">
      <alignment horizontal="center"/>
    </xf>
    <xf numFmtId="0" fontId="19" fillId="3" borderId="47" xfId="0" applyFont="1" applyFill="1" applyBorder="1" applyAlignment="1" applyProtection="1">
      <alignment horizontal="center"/>
    </xf>
    <xf numFmtId="0" fontId="19" fillId="3" borderId="75" xfId="0" applyFont="1" applyFill="1" applyBorder="1" applyAlignment="1" applyProtection="1">
      <alignment horizontal="center"/>
    </xf>
    <xf numFmtId="44" fontId="32" fillId="4" borderId="43" xfId="2" applyFont="1" applyFill="1" applyBorder="1" applyAlignment="1" applyProtection="1">
      <alignment horizontal="center" vertical="center"/>
    </xf>
    <xf numFmtId="44" fontId="32" fillId="4" borderId="47" xfId="2" applyFont="1" applyFill="1" applyBorder="1" applyAlignment="1" applyProtection="1">
      <alignment horizontal="center" vertical="center"/>
    </xf>
    <xf numFmtId="44" fontId="32" fillId="4" borderId="75" xfId="2" applyFont="1" applyFill="1" applyBorder="1" applyAlignment="1" applyProtection="1">
      <alignment horizontal="center" vertical="center"/>
    </xf>
    <xf numFmtId="44" fontId="40" fillId="4" borderId="112" xfId="0" applyNumberFormat="1" applyFont="1" applyFill="1" applyBorder="1" applyAlignment="1" applyProtection="1">
      <alignment horizontal="center" vertical="center"/>
    </xf>
    <xf numFmtId="44" fontId="40" fillId="4" borderId="113" xfId="0" applyNumberFormat="1" applyFont="1" applyFill="1" applyBorder="1" applyAlignment="1" applyProtection="1">
      <alignment horizontal="center" vertical="center"/>
    </xf>
    <xf numFmtId="44" fontId="40" fillId="4" borderId="114" xfId="0" applyNumberFormat="1" applyFont="1" applyFill="1" applyBorder="1" applyAlignment="1" applyProtection="1">
      <alignment horizontal="center" vertical="center"/>
    </xf>
    <xf numFmtId="0" fontId="33" fillId="0" borderId="7" xfId="0" applyFont="1" applyBorder="1" applyAlignment="1" applyProtection="1">
      <alignment horizontal="left" vertical="top" wrapText="1"/>
    </xf>
    <xf numFmtId="0" fontId="33" fillId="0" borderId="8" xfId="0" applyFont="1" applyBorder="1" applyAlignment="1" applyProtection="1">
      <alignment horizontal="left" vertical="top"/>
    </xf>
    <xf numFmtId="0" fontId="33" fillId="0" borderId="73" xfId="0" applyFont="1" applyBorder="1" applyAlignment="1" applyProtection="1">
      <alignment horizontal="left" vertical="top"/>
    </xf>
    <xf numFmtId="0" fontId="33" fillId="0" borderId="5" xfId="0" applyFont="1" applyBorder="1" applyAlignment="1" applyProtection="1">
      <alignment horizontal="left" vertical="top"/>
    </xf>
    <xf numFmtId="0" fontId="33" fillId="0" borderId="0" xfId="0" applyFont="1" applyBorder="1" applyAlignment="1" applyProtection="1">
      <alignment horizontal="left" vertical="top"/>
    </xf>
    <xf numFmtId="0" fontId="33" fillId="0" borderId="85" xfId="0" applyFont="1" applyBorder="1" applyAlignment="1" applyProtection="1">
      <alignment horizontal="left" vertical="top"/>
    </xf>
    <xf numFmtId="0" fontId="7" fillId="0" borderId="93" xfId="0" applyFont="1" applyBorder="1" applyAlignment="1" applyProtection="1">
      <alignment horizontal="center" vertical="top"/>
    </xf>
    <xf numFmtId="0" fontId="7" fillId="0" borderId="94" xfId="0" applyFont="1" applyBorder="1" applyAlignment="1" applyProtection="1">
      <alignment horizontal="center" vertical="top"/>
    </xf>
    <xf numFmtId="0" fontId="7" fillId="0" borderId="92" xfId="0" applyFont="1" applyBorder="1" applyAlignment="1" applyProtection="1">
      <alignment horizontal="center" vertical="top"/>
    </xf>
    <xf numFmtId="0" fontId="5" fillId="0" borderId="130" xfId="0" applyFont="1" applyBorder="1" applyAlignment="1" applyProtection="1">
      <alignment horizontal="center"/>
    </xf>
    <xf numFmtId="0" fontId="5" fillId="0" borderId="6" xfId="0" applyFont="1" applyBorder="1" applyAlignment="1" applyProtection="1">
      <alignment horizontal="center"/>
    </xf>
    <xf numFmtId="0" fontId="5" fillId="0" borderId="31" xfId="0" applyFont="1" applyBorder="1" applyAlignment="1" applyProtection="1">
      <alignment horizontal="center"/>
    </xf>
    <xf numFmtId="0" fontId="23" fillId="0" borderId="12" xfId="0" applyFont="1" applyBorder="1" applyAlignment="1" applyProtection="1">
      <alignment horizontal="center"/>
    </xf>
    <xf numFmtId="0" fontId="23" fillId="0" borderId="9" xfId="0" applyFont="1" applyBorder="1" applyAlignment="1" applyProtection="1">
      <alignment horizontal="center"/>
    </xf>
    <xf numFmtId="0" fontId="7" fillId="0" borderId="131" xfId="0" applyFont="1" applyBorder="1" applyAlignment="1" applyProtection="1">
      <alignment horizontal="center" vertical="center" wrapText="1"/>
    </xf>
    <xf numFmtId="0" fontId="7" fillId="0" borderId="132" xfId="0" applyFont="1" applyBorder="1" applyAlignment="1" applyProtection="1">
      <alignment horizontal="center" vertical="center" wrapText="1"/>
    </xf>
    <xf numFmtId="49" fontId="17" fillId="0" borderId="133" xfId="0" applyNumberFormat="1" applyFont="1" applyBorder="1" applyAlignment="1" applyProtection="1">
      <alignment horizontal="center"/>
      <protection locked="0"/>
    </xf>
    <xf numFmtId="49" fontId="17" fillId="0" borderId="134" xfId="0" applyNumberFormat="1" applyFont="1" applyBorder="1" applyAlignment="1" applyProtection="1">
      <alignment horizontal="center"/>
      <protection locked="0"/>
    </xf>
    <xf numFmtId="49" fontId="17" fillId="0" borderId="135" xfId="0" applyNumberFormat="1" applyFont="1" applyBorder="1" applyAlignment="1" applyProtection="1">
      <alignment horizontal="center"/>
      <protection locked="0"/>
    </xf>
    <xf numFmtId="49" fontId="17" fillId="0" borderId="136" xfId="0" applyNumberFormat="1" applyFont="1" applyBorder="1" applyAlignment="1" applyProtection="1">
      <alignment horizontal="center"/>
      <protection locked="0"/>
    </xf>
    <xf numFmtId="2" fontId="17" fillId="0" borderId="17" xfId="0" applyNumberFormat="1" applyFont="1" applyBorder="1" applyAlignment="1" applyProtection="1">
      <alignment horizontal="right" vertical="center"/>
      <protection locked="0"/>
    </xf>
    <xf numFmtId="2" fontId="17" fillId="0" borderId="19" xfId="0" applyNumberFormat="1" applyFont="1" applyBorder="1" applyAlignment="1" applyProtection="1">
      <alignment horizontal="right" vertical="center"/>
      <protection locked="0"/>
    </xf>
    <xf numFmtId="0" fontId="19" fillId="0" borderId="23" xfId="0" applyFont="1" applyBorder="1" applyAlignment="1" applyProtection="1">
      <alignment horizontal="left" vertical="center"/>
    </xf>
    <xf numFmtId="0" fontId="19" fillId="0" borderId="6" xfId="0" applyFont="1" applyBorder="1" applyAlignment="1" applyProtection="1">
      <alignment horizontal="left" vertical="center"/>
    </xf>
    <xf numFmtId="0" fontId="19" fillId="0" borderId="105" xfId="0" applyFont="1" applyBorder="1" applyAlignment="1" applyProtection="1">
      <alignment horizontal="left" vertical="center"/>
    </xf>
    <xf numFmtId="0" fontId="10" fillId="0" borderId="17" xfId="0" applyFont="1" applyBorder="1" applyAlignment="1" applyProtection="1">
      <alignment horizontal="center" wrapText="1"/>
    </xf>
    <xf numFmtId="0" fontId="10" fillId="0" borderId="18" xfId="0" applyFont="1" applyBorder="1" applyAlignment="1" applyProtection="1">
      <alignment horizontal="center" wrapText="1"/>
    </xf>
    <xf numFmtId="0" fontId="10" fillId="0" borderId="84" xfId="0" applyFont="1" applyBorder="1" applyAlignment="1" applyProtection="1">
      <alignment horizontal="center" wrapText="1"/>
    </xf>
    <xf numFmtId="0" fontId="10" fillId="0" borderId="120" xfId="0" applyFont="1" applyBorder="1" applyAlignment="1" applyProtection="1">
      <alignment horizontal="left"/>
    </xf>
    <xf numFmtId="0" fontId="10" fillId="0" borderId="121" xfId="0" applyFont="1" applyBorder="1" applyAlignment="1" applyProtection="1">
      <alignment horizontal="left"/>
    </xf>
    <xf numFmtId="0" fontId="10" fillId="0" borderId="122" xfId="0" applyFont="1" applyBorder="1" applyAlignment="1" applyProtection="1">
      <alignment horizontal="left"/>
    </xf>
    <xf numFmtId="0" fontId="10" fillId="4" borderId="7" xfId="0" applyFont="1" applyFill="1" applyBorder="1" applyAlignment="1" applyProtection="1">
      <alignment horizontal="center" vertical="top" wrapText="1"/>
    </xf>
    <xf numFmtId="0" fontId="10" fillId="4" borderId="8" xfId="0" applyFont="1" applyFill="1" applyBorder="1" applyAlignment="1" applyProtection="1">
      <alignment horizontal="center" vertical="top" wrapText="1"/>
    </xf>
    <xf numFmtId="0" fontId="10" fillId="4" borderId="20" xfId="0" applyFont="1" applyFill="1" applyBorder="1" applyAlignment="1" applyProtection="1">
      <alignment horizontal="center" vertical="top" wrapText="1"/>
    </xf>
    <xf numFmtId="0" fontId="45" fillId="0" borderId="5" xfId="0" applyFont="1" applyBorder="1" applyAlignment="1" applyProtection="1">
      <alignment horizontal="left" vertical="top" wrapText="1"/>
      <protection locked="0"/>
    </xf>
    <xf numFmtId="0" fontId="45" fillId="0" borderId="0" xfId="0" applyFont="1" applyBorder="1" applyAlignment="1" applyProtection="1">
      <alignment horizontal="left" vertical="top" wrapText="1"/>
      <protection locked="0"/>
    </xf>
    <xf numFmtId="0" fontId="45" fillId="0" borderId="22" xfId="0" applyFont="1" applyBorder="1" applyAlignment="1" applyProtection="1">
      <alignment horizontal="left" vertical="top" wrapText="1"/>
      <protection locked="0"/>
    </xf>
    <xf numFmtId="0" fontId="45" fillId="0" borderId="23" xfId="0" applyFont="1" applyBorder="1" applyAlignment="1" applyProtection="1">
      <alignment horizontal="left" vertical="top" wrapText="1"/>
      <protection locked="0"/>
    </xf>
    <xf numFmtId="0" fontId="45" fillId="0" borderId="6" xfId="0" applyFont="1" applyBorder="1" applyAlignment="1" applyProtection="1">
      <alignment horizontal="left" vertical="top" wrapText="1"/>
      <protection locked="0"/>
    </xf>
    <xf numFmtId="0" fontId="45" fillId="0" borderId="24" xfId="0" applyFont="1" applyBorder="1" applyAlignment="1" applyProtection="1">
      <alignment horizontal="left" vertical="top" wrapText="1"/>
      <protection locked="0"/>
    </xf>
    <xf numFmtId="0" fontId="19" fillId="3" borderId="18" xfId="0" applyFont="1" applyFill="1" applyBorder="1" applyAlignment="1" applyProtection="1">
      <alignment horizontal="center"/>
    </xf>
    <xf numFmtId="0" fontId="19" fillId="3" borderId="19" xfId="0" applyFont="1" applyFill="1" applyBorder="1" applyAlignment="1" applyProtection="1">
      <alignment horizontal="center"/>
    </xf>
    <xf numFmtId="0" fontId="19" fillId="3" borderId="129" xfId="0" applyFont="1" applyFill="1" applyBorder="1" applyAlignment="1" applyProtection="1">
      <alignment horizontal="center"/>
    </xf>
    <xf numFmtId="0" fontId="19" fillId="3" borderId="126" xfId="0" applyFont="1" applyFill="1" applyBorder="1" applyAlignment="1" applyProtection="1">
      <alignment horizontal="center"/>
    </xf>
    <xf numFmtId="0" fontId="19" fillId="3" borderId="127" xfId="0" applyFont="1" applyFill="1" applyBorder="1" applyAlignment="1" applyProtection="1">
      <alignment horizontal="center"/>
    </xf>
    <xf numFmtId="44" fontId="32" fillId="4" borderId="45" xfId="2" applyFont="1" applyFill="1" applyBorder="1" applyAlignment="1" applyProtection="1">
      <alignment horizontal="center" vertical="center"/>
    </xf>
    <xf numFmtId="44" fontId="32" fillId="4" borderId="48" xfId="2" applyFont="1" applyFill="1" applyBorder="1" applyAlignment="1" applyProtection="1">
      <alignment horizontal="center" vertical="center"/>
    </xf>
    <xf numFmtId="44" fontId="32" fillId="4" borderId="46" xfId="2" applyFont="1" applyFill="1" applyBorder="1" applyAlignment="1" applyProtection="1">
      <alignment horizontal="center" vertical="center"/>
    </xf>
    <xf numFmtId="44" fontId="32" fillId="4" borderId="41" xfId="2" applyFont="1" applyFill="1" applyBorder="1" applyAlignment="1" applyProtection="1">
      <alignment horizontal="center" vertical="center"/>
    </xf>
    <xf numFmtId="44" fontId="32" fillId="4" borderId="49" xfId="2" applyFont="1" applyFill="1" applyBorder="1" applyAlignment="1" applyProtection="1">
      <alignment horizontal="center" vertical="center"/>
    </xf>
    <xf numFmtId="44" fontId="32" fillId="4" borderId="42" xfId="2" applyFont="1" applyFill="1" applyBorder="1" applyAlignment="1" applyProtection="1">
      <alignment horizontal="center" vertical="center"/>
    </xf>
    <xf numFmtId="49" fontId="17" fillId="0" borderId="133" xfId="0" applyNumberFormat="1" applyFont="1" applyBorder="1" applyAlignment="1" applyProtection="1">
      <alignment horizontal="center"/>
    </xf>
    <xf numFmtId="49" fontId="17" fillId="0" borderId="134" xfId="0" applyNumberFormat="1" applyFont="1" applyBorder="1" applyAlignment="1" applyProtection="1">
      <alignment horizontal="center"/>
    </xf>
    <xf numFmtId="49" fontId="17" fillId="0" borderId="135" xfId="0" applyNumberFormat="1" applyFont="1" applyBorder="1" applyAlignment="1" applyProtection="1">
      <alignment horizontal="center"/>
    </xf>
    <xf numFmtId="49" fontId="17" fillId="0" borderId="136" xfId="0" applyNumberFormat="1" applyFont="1" applyBorder="1" applyAlignment="1" applyProtection="1">
      <alignment horizontal="center"/>
    </xf>
    <xf numFmtId="0" fontId="1" fillId="0" borderId="112" xfId="0" applyFont="1" applyFill="1" applyBorder="1" applyAlignment="1" applyProtection="1">
      <alignment horizontal="left" vertical="center"/>
    </xf>
    <xf numFmtId="0" fontId="1" fillId="0" borderId="113" xfId="0" applyFont="1" applyFill="1" applyBorder="1" applyAlignment="1" applyProtection="1">
      <alignment horizontal="left" vertical="center"/>
    </xf>
    <xf numFmtId="0" fontId="1" fillId="0" borderId="114" xfId="0" applyFont="1" applyFill="1" applyBorder="1" applyAlignment="1" applyProtection="1">
      <alignment horizontal="left" vertical="center"/>
    </xf>
    <xf numFmtId="44" fontId="26" fillId="0" borderId="45" xfId="2" applyFont="1" applyBorder="1" applyAlignment="1" applyProtection="1">
      <alignment horizontal="right" vertical="center"/>
    </xf>
    <xf numFmtId="44" fontId="26" fillId="0" borderId="48" xfId="2" applyFont="1" applyBorder="1" applyAlignment="1" applyProtection="1">
      <alignment horizontal="right" vertical="center"/>
    </xf>
    <xf numFmtId="44" fontId="26" fillId="0" borderId="46" xfId="2" applyFont="1" applyBorder="1" applyAlignment="1" applyProtection="1">
      <alignment horizontal="right" vertical="center"/>
    </xf>
    <xf numFmtId="44" fontId="12" fillId="0" borderId="7" xfId="0" applyNumberFormat="1" applyFont="1" applyBorder="1" applyAlignment="1" applyProtection="1">
      <alignment horizontal="left"/>
    </xf>
    <xf numFmtId="0" fontId="0" fillId="0" borderId="24" xfId="0" applyBorder="1" applyAlignment="1" applyProtection="1"/>
    <xf numFmtId="0" fontId="1" fillId="0" borderId="81" xfId="0" applyFont="1" applyFill="1" applyBorder="1" applyAlignment="1" applyProtection="1">
      <alignment horizontal="left" vertical="center"/>
    </xf>
    <xf numFmtId="0" fontId="1" fillId="0" borderId="82" xfId="0" applyFont="1" applyFill="1" applyBorder="1" applyAlignment="1" applyProtection="1">
      <alignment horizontal="left" vertical="center"/>
    </xf>
    <xf numFmtId="0" fontId="1" fillId="0" borderId="83" xfId="0" applyFont="1" applyFill="1" applyBorder="1" applyAlignment="1" applyProtection="1">
      <alignment horizontal="left" vertical="center"/>
    </xf>
    <xf numFmtId="0" fontId="1" fillId="0" borderId="109" xfId="0" applyFont="1" applyFill="1" applyBorder="1" applyAlignment="1" applyProtection="1">
      <alignment horizontal="left" vertical="center"/>
    </xf>
    <xf numFmtId="0" fontId="1" fillId="0" borderId="110" xfId="0" applyFont="1" applyFill="1" applyBorder="1" applyAlignment="1" applyProtection="1">
      <alignment horizontal="left" vertical="center"/>
    </xf>
    <xf numFmtId="0" fontId="1" fillId="0" borderId="111" xfId="0" applyFont="1" applyFill="1" applyBorder="1" applyAlignment="1" applyProtection="1">
      <alignment horizontal="left" vertical="center"/>
    </xf>
    <xf numFmtId="44" fontId="32" fillId="0" borderId="45" xfId="2" applyFont="1" applyBorder="1" applyAlignment="1" applyProtection="1">
      <alignment horizontal="right" vertical="center"/>
    </xf>
    <xf numFmtId="44" fontId="32" fillId="0" borderId="48" xfId="2" applyFont="1" applyBorder="1" applyAlignment="1" applyProtection="1">
      <alignment horizontal="right" vertical="center"/>
    </xf>
    <xf numFmtId="44" fontId="32" fillId="0" borderId="46" xfId="2" applyFont="1" applyBorder="1" applyAlignment="1" applyProtection="1">
      <alignment horizontal="right" vertical="center"/>
    </xf>
    <xf numFmtId="44" fontId="32" fillId="0" borderId="41" xfId="2" applyFont="1" applyBorder="1" applyAlignment="1" applyProtection="1">
      <alignment horizontal="right" vertical="center"/>
    </xf>
    <xf numFmtId="44" fontId="32" fillId="0" borderId="49" xfId="2" applyFont="1" applyBorder="1" applyAlignment="1" applyProtection="1">
      <alignment horizontal="right" vertical="center"/>
    </xf>
    <xf numFmtId="44" fontId="32" fillId="0" borderId="42" xfId="2" applyFont="1" applyBorder="1" applyAlignment="1" applyProtection="1">
      <alignment horizontal="right" vertical="center"/>
    </xf>
    <xf numFmtId="0" fontId="45" fillId="0" borderId="5" xfId="0" applyFont="1" applyBorder="1" applyAlignment="1" applyProtection="1">
      <alignment horizontal="left" vertical="top" wrapText="1"/>
    </xf>
    <xf numFmtId="0" fontId="45" fillId="0" borderId="0" xfId="0" applyFont="1" applyBorder="1" applyAlignment="1" applyProtection="1">
      <alignment horizontal="left" vertical="top" wrapText="1"/>
    </xf>
    <xf numFmtId="0" fontId="45" fillId="0" borderId="22" xfId="0" applyFont="1" applyBorder="1" applyAlignment="1" applyProtection="1">
      <alignment horizontal="left" vertical="top" wrapText="1"/>
    </xf>
    <xf numFmtId="0" fontId="45" fillId="0" borderId="23" xfId="0" applyFont="1" applyBorder="1" applyAlignment="1" applyProtection="1">
      <alignment horizontal="left" vertical="top" wrapText="1"/>
    </xf>
    <xf numFmtId="0" fontId="45" fillId="0" borderId="6" xfId="0" applyFont="1" applyBorder="1" applyAlignment="1" applyProtection="1">
      <alignment horizontal="left" vertical="top" wrapText="1"/>
    </xf>
    <xf numFmtId="0" fontId="45" fillId="0" borderId="24" xfId="0" applyFont="1" applyBorder="1" applyAlignment="1" applyProtection="1">
      <alignment horizontal="left" vertical="top" wrapText="1"/>
    </xf>
    <xf numFmtId="44" fontId="32" fillId="0" borderId="43" xfId="2" applyFont="1" applyBorder="1" applyAlignment="1" applyProtection="1">
      <alignment horizontal="right" vertical="center"/>
    </xf>
    <xf numFmtId="44" fontId="32" fillId="0" borderId="47" xfId="2" applyFont="1" applyBorder="1" applyAlignment="1" applyProtection="1">
      <alignment horizontal="right" vertical="center"/>
    </xf>
    <xf numFmtId="0" fontId="19" fillId="0" borderId="6" xfId="0" applyFont="1" applyBorder="1" applyAlignment="1" applyProtection="1">
      <alignment horizontal="left"/>
    </xf>
    <xf numFmtId="0" fontId="17" fillId="0" borderId="17" xfId="0" applyFont="1" applyBorder="1" applyAlignment="1" applyProtection="1">
      <alignment horizontal="right" vertical="center"/>
    </xf>
    <xf numFmtId="0" fontId="17" fillId="0" borderId="19" xfId="0" applyFont="1" applyBorder="1" applyAlignment="1" applyProtection="1">
      <alignment horizontal="right" vertical="center"/>
    </xf>
    <xf numFmtId="0" fontId="17" fillId="0" borderId="17" xfId="0" applyFont="1" applyBorder="1" applyAlignment="1" applyProtection="1">
      <alignment horizontal="center" vertical="center"/>
    </xf>
    <xf numFmtId="0" fontId="17" fillId="0" borderId="18" xfId="0" applyFont="1" applyBorder="1" applyAlignment="1" applyProtection="1">
      <alignment horizontal="center" vertical="center"/>
    </xf>
    <xf numFmtId="0" fontId="17" fillId="0" borderId="19" xfId="0" applyFont="1" applyBorder="1" applyAlignment="1" applyProtection="1">
      <alignment horizontal="center" vertical="center"/>
    </xf>
    <xf numFmtId="44" fontId="12" fillId="0" borderId="8" xfId="0" applyNumberFormat="1" applyFont="1" applyBorder="1" applyAlignment="1" applyProtection="1">
      <alignment horizontal="left"/>
    </xf>
    <xf numFmtId="3" fontId="28" fillId="0" borderId="67" xfId="0" applyNumberFormat="1" applyFont="1" applyBorder="1" applyAlignment="1" applyProtection="1">
      <alignment horizontal="center" vertical="center"/>
    </xf>
    <xf numFmtId="44" fontId="28" fillId="0" borderId="67" xfId="2" applyFont="1" applyBorder="1" applyAlignment="1" applyProtection="1">
      <alignment horizontal="right" vertical="center"/>
    </xf>
    <xf numFmtId="0" fontId="20" fillId="0" borderId="67" xfId="0" applyFont="1" applyBorder="1" applyAlignment="1" applyProtection="1">
      <alignment horizontal="center" vertical="center"/>
    </xf>
    <xf numFmtId="44" fontId="20" fillId="0" borderId="67" xfId="2" applyFont="1" applyBorder="1" applyAlignment="1" applyProtection="1">
      <alignment horizontal="right" vertical="center"/>
    </xf>
    <xf numFmtId="14" fontId="1" fillId="0" borderId="71" xfId="0" applyNumberFormat="1" applyFont="1" applyBorder="1" applyAlignment="1" applyProtection="1">
      <alignment horizontal="left"/>
    </xf>
    <xf numFmtId="14" fontId="1" fillId="0" borderId="72" xfId="0" applyNumberFormat="1" applyFont="1" applyBorder="1" applyAlignment="1" applyProtection="1">
      <alignment horizontal="left"/>
    </xf>
    <xf numFmtId="44" fontId="17" fillId="0" borderId="33" xfId="0" applyNumberFormat="1" applyFont="1" applyBorder="1" applyAlignment="1" applyProtection="1">
      <alignment vertical="top" wrapText="1"/>
    </xf>
    <xf numFmtId="0" fontId="0" fillId="0" borderId="27" xfId="0" applyBorder="1" applyAlignment="1" applyProtection="1">
      <alignment vertical="top" wrapText="1"/>
    </xf>
    <xf numFmtId="0" fontId="0" fillId="0" borderId="138" xfId="0" applyBorder="1" applyAlignment="1" applyProtection="1">
      <alignment vertical="top" wrapText="1"/>
    </xf>
    <xf numFmtId="0" fontId="0" fillId="0" borderId="23" xfId="0" applyBorder="1" applyAlignment="1" applyProtection="1">
      <alignment vertical="top" wrapText="1"/>
    </xf>
    <xf numFmtId="0" fontId="0" fillId="0" borderId="6" xfId="0" applyBorder="1" applyAlignment="1" applyProtection="1">
      <alignment vertical="top" wrapText="1"/>
    </xf>
    <xf numFmtId="0" fontId="0" fillId="0" borderId="105" xfId="0" applyBorder="1" applyAlignment="1" applyProtection="1">
      <alignment vertical="top" wrapText="1"/>
    </xf>
    <xf numFmtId="49" fontId="36" fillId="0" borderId="116" xfId="0" applyNumberFormat="1" applyFont="1" applyBorder="1" applyAlignment="1" applyProtection="1">
      <alignment horizontal="center" vertical="center"/>
    </xf>
    <xf numFmtId="0" fontId="0" fillId="0" borderId="117" xfId="0" applyBorder="1" applyAlignment="1" applyProtection="1">
      <alignment horizontal="center" vertical="center"/>
    </xf>
    <xf numFmtId="0" fontId="0" fillId="0" borderId="118" xfId="0" applyBorder="1" applyAlignment="1" applyProtection="1">
      <alignment horizontal="center" vertical="center"/>
    </xf>
    <xf numFmtId="0" fontId="36" fillId="0" borderId="64" xfId="0" applyFont="1" applyBorder="1" applyAlignment="1" applyProtection="1">
      <alignment horizontal="center" vertical="center" wrapText="1"/>
    </xf>
    <xf numFmtId="0" fontId="0" fillId="0" borderId="64" xfId="0" applyBorder="1" applyAlignment="1" applyProtection="1">
      <alignment vertical="center"/>
    </xf>
    <xf numFmtId="0" fontId="0" fillId="0" borderId="6" xfId="0" applyBorder="1" applyAlignment="1" applyProtection="1">
      <alignment vertical="center"/>
    </xf>
    <xf numFmtId="49" fontId="32" fillId="0" borderId="54" xfId="0" applyNumberFormat="1" applyFont="1" applyBorder="1" applyAlignment="1" applyProtection="1">
      <alignment horizontal="center" vertical="center"/>
    </xf>
    <xf numFmtId="0" fontId="0" fillId="0" borderId="140" xfId="0" applyBorder="1" applyAlignment="1" applyProtection="1">
      <alignment horizontal="center" vertical="center"/>
    </xf>
    <xf numFmtId="0" fontId="0" fillId="0" borderId="64" xfId="0" applyBorder="1" applyAlignment="1" applyProtection="1">
      <alignment horizontal="center" vertical="center"/>
    </xf>
    <xf numFmtId="0" fontId="0" fillId="0" borderId="141" xfId="0" applyBorder="1" applyAlignment="1" applyProtection="1">
      <alignment horizontal="center" vertical="center"/>
    </xf>
    <xf numFmtId="49" fontId="36" fillId="0" borderId="119" xfId="0" applyNumberFormat="1" applyFont="1" applyBorder="1" applyAlignment="1" applyProtection="1">
      <alignment horizontal="center" vertical="center"/>
    </xf>
    <xf numFmtId="0" fontId="0" fillId="0" borderId="142" xfId="0" applyBorder="1" applyAlignment="1" applyProtection="1">
      <alignment horizontal="center" vertical="center"/>
    </xf>
    <xf numFmtId="0" fontId="38" fillId="0" borderId="7" xfId="0" applyFont="1" applyBorder="1" applyAlignment="1" applyProtection="1">
      <alignment horizontal="center" vertical="center" wrapText="1"/>
    </xf>
    <xf numFmtId="0" fontId="38" fillId="0" borderId="8" xfId="0" applyFont="1" applyBorder="1" applyAlignment="1" applyProtection="1">
      <alignment horizontal="center" vertical="center" wrapText="1"/>
    </xf>
    <xf numFmtId="0" fontId="38" fillId="0" borderId="5" xfId="0" applyFont="1" applyBorder="1" applyAlignment="1" applyProtection="1">
      <alignment horizontal="center" vertical="center" wrapText="1"/>
    </xf>
    <xf numFmtId="0" fontId="38" fillId="0" borderId="0" xfId="0" applyFont="1" applyBorder="1" applyAlignment="1" applyProtection="1">
      <alignment horizontal="center" vertical="center" wrapText="1"/>
    </xf>
    <xf numFmtId="0" fontId="38" fillId="0" borderId="23" xfId="0" applyFont="1" applyBorder="1" applyAlignment="1" applyProtection="1">
      <alignment horizontal="center" vertical="center" wrapText="1"/>
    </xf>
    <xf numFmtId="0" fontId="38" fillId="0" borderId="6" xfId="0" applyFont="1" applyBorder="1" applyAlignment="1" applyProtection="1">
      <alignment horizontal="center" vertical="center" wrapText="1"/>
    </xf>
    <xf numFmtId="165" fontId="5" fillId="0" borderId="5" xfId="0" applyNumberFormat="1" applyFont="1" applyBorder="1" applyAlignment="1" applyProtection="1">
      <alignment horizontal="center" vertical="center"/>
    </xf>
    <xf numFmtId="165" fontId="5" fillId="0" borderId="0" xfId="0" applyNumberFormat="1" applyFont="1" applyBorder="1" applyAlignment="1" applyProtection="1">
      <alignment horizontal="center" vertical="center"/>
    </xf>
    <xf numFmtId="165" fontId="5" fillId="0" borderId="29" xfId="0" applyNumberFormat="1" applyFont="1" applyBorder="1" applyAlignment="1" applyProtection="1">
      <alignment horizontal="center" vertical="center"/>
    </xf>
    <xf numFmtId="0" fontId="5" fillId="0" borderId="26" xfId="0" applyFont="1" applyBorder="1" applyAlignment="1" applyProtection="1">
      <alignment horizontal="center" vertical="center"/>
    </xf>
    <xf numFmtId="0" fontId="5" fillId="0" borderId="27" xfId="0" applyFont="1" applyBorder="1" applyAlignment="1" applyProtection="1">
      <alignment horizontal="center" vertical="center"/>
    </xf>
    <xf numFmtId="0" fontId="5" fillId="0" borderId="34" xfId="0" applyFont="1" applyBorder="1" applyAlignment="1" applyProtection="1">
      <alignment horizontal="center" vertical="center"/>
    </xf>
    <xf numFmtId="0" fontId="5" fillId="0" borderId="21"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29" xfId="0" applyFont="1" applyBorder="1" applyAlignment="1" applyProtection="1">
      <alignment horizontal="center" vertical="center"/>
    </xf>
    <xf numFmtId="0" fontId="46" fillId="0" borderId="4" xfId="3" applyFont="1" applyBorder="1" applyAlignment="1" applyProtection="1">
      <alignment horizontal="left"/>
    </xf>
    <xf numFmtId="0" fontId="46" fillId="0" borderId="0" xfId="3" applyFont="1" applyBorder="1" applyAlignment="1" applyProtection="1">
      <alignment horizontal="left"/>
    </xf>
    <xf numFmtId="0" fontId="46" fillId="0" borderId="139" xfId="3" applyFont="1" applyBorder="1" applyAlignment="1" applyProtection="1">
      <alignment horizontal="left"/>
    </xf>
    <xf numFmtId="164" fontId="5" fillId="0" borderId="26" xfId="0" applyNumberFormat="1" applyFont="1" applyBorder="1" applyAlignment="1" applyProtection="1">
      <alignment horizontal="center" vertical="center"/>
    </xf>
    <xf numFmtId="164" fontId="5" fillId="0" borderId="27" xfId="0" applyNumberFormat="1" applyFont="1" applyBorder="1" applyAlignment="1" applyProtection="1">
      <alignment horizontal="center" vertical="center"/>
    </xf>
    <xf numFmtId="0" fontId="5" fillId="0" borderId="59" xfId="0" applyFont="1" applyBorder="1" applyAlignment="1" applyProtection="1">
      <alignment horizontal="center" vertical="center"/>
    </xf>
    <xf numFmtId="0" fontId="5" fillId="0" borderId="60" xfId="0" applyFont="1" applyBorder="1" applyAlignment="1" applyProtection="1">
      <alignment horizontal="center" vertical="center"/>
    </xf>
    <xf numFmtId="0" fontId="5" fillId="0" borderId="61" xfId="0" applyFont="1" applyBorder="1" applyAlignment="1" applyProtection="1">
      <alignment horizontal="center" vertical="center"/>
    </xf>
  </cellXfs>
  <cellStyles count="4">
    <cellStyle name="Comma" xfId="1" builtinId="3"/>
    <cellStyle name="Currency" xfId="2" builtinId="4"/>
    <cellStyle name="Hyperlink" xfId="3" builtinId="8"/>
    <cellStyle name="Normal" xfId="0" builtinId="0"/>
  </cellStyles>
  <dxfs count="34">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colors>
    <mruColors>
      <color rgb="FF0080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fmlaLink="$V$45"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V$45"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104775</xdr:colOff>
      <xdr:row>22</xdr:row>
      <xdr:rowOff>57150</xdr:rowOff>
    </xdr:from>
    <xdr:to>
      <xdr:col>4</xdr:col>
      <xdr:colOff>180975</xdr:colOff>
      <xdr:row>24</xdr:row>
      <xdr:rowOff>85725</xdr:rowOff>
    </xdr:to>
    <xdr:pic>
      <xdr:nvPicPr>
        <xdr:cNvPr id="2" name="Picture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95375" y="3181350"/>
          <a:ext cx="409575" cy="390525"/>
        </a:xfrm>
        <a:prstGeom prst="rect">
          <a:avLst/>
        </a:prstGeom>
        <a:solidFill>
          <a:srgbClr val="FFFFFF"/>
        </a:solidFill>
        <a:ln w="1">
          <a:noFill/>
          <a:miter lim="800000"/>
          <a:headEnd/>
          <a:tailEnd/>
        </a:ln>
      </xdr:spPr>
    </xdr:pic>
    <xdr:clientData/>
  </xdr:twoCellAnchor>
  <xdr:twoCellAnchor>
    <xdr:from>
      <xdr:col>1</xdr:col>
      <xdr:colOff>0</xdr:colOff>
      <xdr:row>22</xdr:row>
      <xdr:rowOff>0</xdr:rowOff>
    </xdr:from>
    <xdr:to>
      <xdr:col>11</xdr:col>
      <xdr:colOff>0</xdr:colOff>
      <xdr:row>24</xdr:row>
      <xdr:rowOff>114300</xdr:rowOff>
    </xdr:to>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152400" y="3124200"/>
          <a:ext cx="4152900" cy="476250"/>
        </a:xfrm>
        <a:prstGeom prst="rect">
          <a:avLst/>
        </a:prstGeom>
        <a:noFill/>
        <a:ln w="17145">
          <a:solidFill>
            <a:srgbClr val="008000"/>
          </a:solidFill>
          <a:miter lim="800000"/>
          <a:headEnd/>
          <a:tailEnd/>
        </a:ln>
      </xdr:spPr>
    </xdr:sp>
    <xdr:clientData/>
  </xdr:twoCellAnchor>
  <xdr:twoCellAnchor>
    <xdr:from>
      <xdr:col>15</xdr:col>
      <xdr:colOff>28575</xdr:colOff>
      <xdr:row>30</xdr:row>
      <xdr:rowOff>19051</xdr:rowOff>
    </xdr:from>
    <xdr:to>
      <xdr:col>18</xdr:col>
      <xdr:colOff>695324</xdr:colOff>
      <xdr:row>36</xdr:row>
      <xdr:rowOff>217171</xdr:rowOff>
    </xdr:to>
    <xdr:sp macro="" textlink="">
      <xdr:nvSpPr>
        <xdr:cNvPr id="4" name="Text 11">
          <a:extLst>
            <a:ext uri="{FF2B5EF4-FFF2-40B4-BE49-F238E27FC236}">
              <a16:creationId xmlns:a16="http://schemas.microsoft.com/office/drawing/2014/main" id="{00000000-0008-0000-0000-000004000000}"/>
            </a:ext>
          </a:extLst>
        </xdr:cNvPr>
        <xdr:cNvSpPr txBox="1">
          <a:spLocks noChangeArrowheads="1"/>
        </xdr:cNvSpPr>
      </xdr:nvSpPr>
      <xdr:spPr bwMode="auto">
        <a:xfrm>
          <a:off x="5772150" y="4972051"/>
          <a:ext cx="2028824" cy="1188720"/>
        </a:xfrm>
        <a:prstGeom prst="rect">
          <a:avLst/>
        </a:prstGeom>
        <a:solidFill>
          <a:srgbClr val="FFFFFF"/>
        </a:solidFill>
        <a:ln w="1">
          <a:noFill/>
          <a:miter lim="800000"/>
          <a:headEnd/>
          <a:tailEnd/>
        </a:ln>
      </xdr:spPr>
      <xdr:txBody>
        <a:bodyPr vertOverflow="clip" wrap="square" lIns="0" tIns="0" rIns="0" bIns="0" anchor="ctr" upright="1"/>
        <a:lstStyle/>
        <a:p>
          <a:pPr algn="l" rtl="0">
            <a:defRPr sz="1000"/>
          </a:pPr>
          <a:r>
            <a:rPr lang="en-US" sz="900" b="1" i="0" strike="noStrike">
              <a:solidFill>
                <a:srgbClr val="008000"/>
              </a:solidFill>
              <a:latin typeface="Arial"/>
              <a:cs typeface="Arial"/>
            </a:rPr>
            <a:t>MODE CODE SYMBOLS:</a:t>
          </a:r>
          <a:endParaRPr lang="en-US" sz="800" b="0" i="0" strike="noStrike">
            <a:solidFill>
              <a:srgbClr val="008000"/>
            </a:solidFill>
            <a:latin typeface="Arial"/>
            <a:cs typeface="Arial"/>
          </a:endParaRPr>
        </a:p>
        <a:p>
          <a:pPr algn="l" rtl="0">
            <a:defRPr sz="1000"/>
          </a:pPr>
          <a:r>
            <a:rPr lang="en-US" sz="750" b="0" i="0" strike="noStrike">
              <a:solidFill>
                <a:srgbClr val="008000"/>
              </a:solidFill>
              <a:latin typeface="Arial"/>
              <a:cs typeface="Arial"/>
            </a:rPr>
            <a:t>POV -- Privately Owned Vehicles</a:t>
          </a:r>
        </a:p>
        <a:p>
          <a:pPr algn="l" rtl="0">
            <a:defRPr sz="1000"/>
          </a:pPr>
          <a:r>
            <a:rPr lang="en-US" sz="750" b="0" i="0" strike="noStrike">
              <a:solidFill>
                <a:srgbClr val="008000"/>
              </a:solidFill>
              <a:latin typeface="Arial"/>
              <a:cs typeface="Arial"/>
            </a:rPr>
            <a:t>AOV --  Agency Owned Vehicle</a:t>
          </a:r>
        </a:p>
        <a:p>
          <a:pPr algn="l" rtl="0">
            <a:defRPr sz="1000"/>
          </a:pPr>
          <a:r>
            <a:rPr lang="en-US" sz="750" b="0" i="0" strike="noStrike">
              <a:solidFill>
                <a:srgbClr val="008000"/>
              </a:solidFill>
              <a:latin typeface="Arial"/>
              <a:cs typeface="Arial"/>
            </a:rPr>
            <a:t>CPL -- Carpooling (not claiming mileage)</a:t>
          </a:r>
        </a:p>
        <a:p>
          <a:pPr algn="l" rtl="0">
            <a:defRPr sz="1000"/>
          </a:pPr>
          <a:r>
            <a:rPr lang="en-US" sz="750" b="0" i="0" strike="noStrike">
              <a:solidFill>
                <a:srgbClr val="008000"/>
              </a:solidFill>
              <a:latin typeface="Arial"/>
              <a:cs typeface="Arial"/>
            </a:rPr>
            <a:t>MPV -- Motor Pool Vehicle</a:t>
          </a:r>
        </a:p>
        <a:p>
          <a:pPr algn="l" rtl="0">
            <a:defRPr sz="1000"/>
          </a:pPr>
          <a:r>
            <a:rPr lang="en-US" sz="750" b="0" i="0" strike="noStrike">
              <a:solidFill>
                <a:srgbClr val="008000"/>
              </a:solidFill>
              <a:latin typeface="Arial"/>
              <a:cs typeface="Arial"/>
            </a:rPr>
            <a:t>RNV -- Rental Vehicle</a:t>
          </a:r>
        </a:p>
        <a:p>
          <a:pPr algn="l" rtl="0">
            <a:defRPr sz="1000"/>
          </a:pPr>
          <a:r>
            <a:rPr lang="en-US" sz="750" b="0" i="0" strike="noStrike">
              <a:solidFill>
                <a:srgbClr val="008000"/>
              </a:solidFill>
              <a:latin typeface="Arial"/>
              <a:cs typeface="Arial"/>
            </a:rPr>
            <a:t>AIR --  Air     </a:t>
          </a:r>
        </a:p>
        <a:p>
          <a:pPr algn="l" rtl="0">
            <a:defRPr sz="1000"/>
          </a:pPr>
          <a:r>
            <a:rPr lang="en-US" sz="750" b="0" i="0" strike="noStrike">
              <a:solidFill>
                <a:srgbClr val="008000"/>
              </a:solidFill>
              <a:latin typeface="Arial"/>
              <a:cs typeface="Arial"/>
            </a:rPr>
            <a:t>TRN --</a:t>
          </a:r>
          <a:r>
            <a:rPr lang="en-US" sz="750" b="0" i="0" strike="noStrike" baseline="0">
              <a:solidFill>
                <a:srgbClr val="008000"/>
              </a:solidFill>
              <a:latin typeface="Arial"/>
              <a:cs typeface="Arial"/>
            </a:rPr>
            <a:t> </a:t>
          </a:r>
          <a:r>
            <a:rPr lang="en-US" sz="750" b="0" i="0" strike="noStrike">
              <a:solidFill>
                <a:srgbClr val="008000"/>
              </a:solidFill>
              <a:latin typeface="Arial"/>
              <a:cs typeface="Arial"/>
            </a:rPr>
            <a:t>Train                  </a:t>
          </a:r>
        </a:p>
        <a:p>
          <a:pPr algn="l" rtl="0">
            <a:defRPr sz="1000"/>
          </a:pPr>
          <a:r>
            <a:rPr lang="en-US" sz="750" b="0" i="0" strike="noStrike">
              <a:solidFill>
                <a:srgbClr val="008000"/>
              </a:solidFill>
              <a:latin typeface="Arial"/>
              <a:cs typeface="Arial"/>
            </a:rPr>
            <a:t>BUS -- Bus                    </a:t>
          </a:r>
        </a:p>
        <a:p>
          <a:pPr algn="l" rtl="0">
            <a:defRPr sz="1000"/>
          </a:pPr>
          <a:r>
            <a:rPr lang="en-US" sz="750" b="0" i="0" strike="noStrike">
              <a:solidFill>
                <a:srgbClr val="008000"/>
              </a:solidFill>
              <a:latin typeface="Arial"/>
              <a:cs typeface="Arial"/>
            </a:rPr>
            <a:t>OTH -- Other (explain under remarks)</a:t>
          </a:r>
        </a:p>
        <a:p>
          <a:pPr algn="l" rtl="0">
            <a:defRPr sz="1000"/>
          </a:pPr>
          <a:endParaRPr lang="en-US" sz="800" b="1" i="0" strike="noStrike">
            <a:solidFill>
              <a:srgbClr val="000000"/>
            </a:solidFill>
            <a:latin typeface="Arial"/>
            <a:cs typeface="Arial"/>
          </a:endParaRPr>
        </a:p>
      </xdr:txBody>
    </xdr:sp>
    <xdr:clientData/>
  </xdr:twoCellAnchor>
  <xdr:twoCellAnchor>
    <xdr:from>
      <xdr:col>15</xdr:col>
      <xdr:colOff>19051</xdr:colOff>
      <xdr:row>43</xdr:row>
      <xdr:rowOff>19050</xdr:rowOff>
    </xdr:from>
    <xdr:to>
      <xdr:col>18</xdr:col>
      <xdr:colOff>600076</xdr:colOff>
      <xdr:row>48</xdr:row>
      <xdr:rowOff>228600</xdr:rowOff>
    </xdr:to>
    <xdr:sp macro="" textlink="">
      <xdr:nvSpPr>
        <xdr:cNvPr id="5" name="Text 12">
          <a:extLst>
            <a:ext uri="{FF2B5EF4-FFF2-40B4-BE49-F238E27FC236}">
              <a16:creationId xmlns:a16="http://schemas.microsoft.com/office/drawing/2014/main" id="{00000000-0008-0000-0000-000005000000}"/>
            </a:ext>
          </a:extLst>
        </xdr:cNvPr>
        <xdr:cNvSpPr txBox="1">
          <a:spLocks noChangeArrowheads="1"/>
        </xdr:cNvSpPr>
      </xdr:nvSpPr>
      <xdr:spPr bwMode="auto">
        <a:xfrm>
          <a:off x="5762626" y="7248525"/>
          <a:ext cx="1943100" cy="1285875"/>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700" b="0" i="0" strike="noStrike">
              <a:solidFill>
                <a:srgbClr val="008000"/>
              </a:solidFill>
              <a:latin typeface="Arial"/>
              <a:cs typeface="Arial"/>
            </a:rPr>
            <a:t>TRAVEL ADVANCES--</a:t>
          </a:r>
        </a:p>
        <a:p>
          <a:pPr algn="l" rtl="0">
            <a:defRPr sz="1000"/>
          </a:pPr>
          <a:r>
            <a:rPr lang="en-US" sz="700" b="0" i="0" strike="noStrike">
              <a:solidFill>
                <a:srgbClr val="008000"/>
              </a:solidFill>
              <a:latin typeface="Arial"/>
              <a:cs typeface="Arial"/>
            </a:rPr>
            <a:t>See RCW 43.03.150-.210</a:t>
          </a:r>
          <a:endParaRPr lang="en-US" sz="600" b="0" i="0" strike="noStrike">
            <a:solidFill>
              <a:srgbClr val="008000"/>
            </a:solidFill>
            <a:latin typeface="Arial"/>
            <a:cs typeface="Arial"/>
          </a:endParaRPr>
        </a:p>
        <a:p>
          <a:pPr algn="l" rtl="0">
            <a:defRPr sz="1000"/>
          </a:pPr>
          <a:r>
            <a:rPr lang="en-US" sz="700" b="0" i="0" strike="noStrike">
              <a:solidFill>
                <a:srgbClr val="008000"/>
              </a:solidFill>
              <a:latin typeface="Arial"/>
              <a:cs typeface="Arial"/>
            </a:rPr>
            <a:t>In case of default by an employee in repayment or accounting for an advance as provided by state law and regulations, the advance becomes a prior lien and, together with a 10% interest charge, may be deducted from any amounts due to the employee from the state.  An unauthorized expenditure of an advance constitutes a misappropriation of state funds.</a:t>
          </a:r>
        </a:p>
      </xdr:txBody>
    </xdr:sp>
    <xdr:clientData/>
  </xdr:twoCellAnchor>
  <mc:AlternateContent xmlns:mc="http://schemas.openxmlformats.org/markup-compatibility/2006">
    <mc:Choice xmlns:a14="http://schemas.microsoft.com/office/drawing/2010/main" Requires="a14">
      <xdr:twoCellAnchor editAs="oneCell">
        <xdr:from>
          <xdr:col>3</xdr:col>
          <xdr:colOff>175260</xdr:colOff>
          <xdr:row>38</xdr:row>
          <xdr:rowOff>60960</xdr:rowOff>
        </xdr:from>
        <xdr:to>
          <xdr:col>4</xdr:col>
          <xdr:colOff>83820</xdr:colOff>
          <xdr:row>38</xdr:row>
          <xdr:rowOff>213360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38</xdr:row>
          <xdr:rowOff>38100</xdr:rowOff>
        </xdr:from>
        <xdr:to>
          <xdr:col>6</xdr:col>
          <xdr:colOff>373380</xdr:colOff>
          <xdr:row>38</xdr:row>
          <xdr:rowOff>220980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220980</xdr:colOff>
          <xdr:row>60</xdr:row>
          <xdr:rowOff>68580</xdr:rowOff>
        </xdr:from>
        <xdr:to>
          <xdr:col>8</xdr:col>
          <xdr:colOff>68580</xdr:colOff>
          <xdr:row>62</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60</xdr:row>
          <xdr:rowOff>68580</xdr:rowOff>
        </xdr:from>
        <xdr:to>
          <xdr:col>9</xdr:col>
          <xdr:colOff>45720</xdr:colOff>
          <xdr:row>62</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60</xdr:row>
          <xdr:rowOff>76200</xdr:rowOff>
        </xdr:from>
        <xdr:to>
          <xdr:col>6</xdr:col>
          <xdr:colOff>381000</xdr:colOff>
          <xdr:row>61</xdr:row>
          <xdr:rowOff>114300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52</xdr:row>
          <xdr:rowOff>60960</xdr:rowOff>
        </xdr:from>
        <xdr:to>
          <xdr:col>7</xdr:col>
          <xdr:colOff>266700</xdr:colOff>
          <xdr:row>52</xdr:row>
          <xdr:rowOff>236220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99060</xdr:colOff>
          <xdr:row>43</xdr:row>
          <xdr:rowOff>121920</xdr:rowOff>
        </xdr:from>
        <xdr:to>
          <xdr:col>13</xdr:col>
          <xdr:colOff>220980</xdr:colOff>
          <xdr:row>45</xdr:row>
          <xdr:rowOff>7620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52</xdr:row>
          <xdr:rowOff>45720</xdr:rowOff>
        </xdr:from>
        <xdr:to>
          <xdr:col>5</xdr:col>
          <xdr:colOff>266700</xdr:colOff>
          <xdr:row>52</xdr:row>
          <xdr:rowOff>228600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3</xdr:col>
      <xdr:colOff>104775</xdr:colOff>
      <xdr:row>22</xdr:row>
      <xdr:rowOff>57150</xdr:rowOff>
    </xdr:from>
    <xdr:to>
      <xdr:col>4</xdr:col>
      <xdr:colOff>180975</xdr:colOff>
      <xdr:row>24</xdr:row>
      <xdr:rowOff>85725</xdr:rowOff>
    </xdr:to>
    <xdr:pic>
      <xdr:nvPicPr>
        <xdr:cNvPr id="2" name="Picture 2">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95375" y="3962400"/>
          <a:ext cx="409575" cy="390525"/>
        </a:xfrm>
        <a:prstGeom prst="rect">
          <a:avLst/>
        </a:prstGeom>
        <a:solidFill>
          <a:srgbClr val="FFFFFF"/>
        </a:solidFill>
        <a:ln w="1">
          <a:noFill/>
          <a:miter lim="800000"/>
          <a:headEnd/>
          <a:tailEnd/>
        </a:ln>
      </xdr:spPr>
    </xdr:pic>
    <xdr:clientData/>
  </xdr:twoCellAnchor>
  <xdr:twoCellAnchor>
    <xdr:from>
      <xdr:col>1</xdr:col>
      <xdr:colOff>0</xdr:colOff>
      <xdr:row>22</xdr:row>
      <xdr:rowOff>0</xdr:rowOff>
    </xdr:from>
    <xdr:to>
      <xdr:col>11</xdr:col>
      <xdr:colOff>0</xdr:colOff>
      <xdr:row>24</xdr:row>
      <xdr:rowOff>114300</xdr:rowOff>
    </xdr:to>
    <xdr:sp macro="" textlink="">
      <xdr:nvSpPr>
        <xdr:cNvPr id="3" name="Rectangle 2">
          <a:extLst>
            <a:ext uri="{FF2B5EF4-FFF2-40B4-BE49-F238E27FC236}">
              <a16:creationId xmlns:a16="http://schemas.microsoft.com/office/drawing/2014/main" id="{00000000-0008-0000-0100-000003000000}"/>
            </a:ext>
          </a:extLst>
        </xdr:cNvPr>
        <xdr:cNvSpPr>
          <a:spLocks noChangeArrowheads="1"/>
        </xdr:cNvSpPr>
      </xdr:nvSpPr>
      <xdr:spPr bwMode="auto">
        <a:xfrm>
          <a:off x="152400" y="3905250"/>
          <a:ext cx="4152900" cy="476250"/>
        </a:xfrm>
        <a:prstGeom prst="rect">
          <a:avLst/>
        </a:prstGeom>
        <a:noFill/>
        <a:ln w="17145">
          <a:solidFill>
            <a:srgbClr val="008000"/>
          </a:solidFill>
          <a:miter lim="800000"/>
          <a:headEnd/>
          <a:tailEnd/>
        </a:ln>
      </xdr:spPr>
    </xdr:sp>
    <xdr:clientData/>
  </xdr:twoCellAnchor>
  <xdr:twoCellAnchor>
    <xdr:from>
      <xdr:col>15</xdr:col>
      <xdr:colOff>28575</xdr:colOff>
      <xdr:row>30</xdr:row>
      <xdr:rowOff>19051</xdr:rowOff>
    </xdr:from>
    <xdr:to>
      <xdr:col>18</xdr:col>
      <xdr:colOff>695324</xdr:colOff>
      <xdr:row>36</xdr:row>
      <xdr:rowOff>217171</xdr:rowOff>
    </xdr:to>
    <xdr:sp macro="" textlink="">
      <xdr:nvSpPr>
        <xdr:cNvPr id="4" name="Text 11">
          <a:extLst>
            <a:ext uri="{FF2B5EF4-FFF2-40B4-BE49-F238E27FC236}">
              <a16:creationId xmlns:a16="http://schemas.microsoft.com/office/drawing/2014/main" id="{00000000-0008-0000-0100-000004000000}"/>
            </a:ext>
          </a:extLst>
        </xdr:cNvPr>
        <xdr:cNvSpPr txBox="1">
          <a:spLocks noChangeArrowheads="1"/>
        </xdr:cNvSpPr>
      </xdr:nvSpPr>
      <xdr:spPr bwMode="auto">
        <a:xfrm>
          <a:off x="5772150" y="5553076"/>
          <a:ext cx="2028824" cy="1188720"/>
        </a:xfrm>
        <a:prstGeom prst="rect">
          <a:avLst/>
        </a:prstGeom>
        <a:solidFill>
          <a:srgbClr val="FFFFFF"/>
        </a:solidFill>
        <a:ln w="1">
          <a:noFill/>
          <a:miter lim="800000"/>
          <a:headEnd/>
          <a:tailEnd/>
        </a:ln>
      </xdr:spPr>
      <xdr:txBody>
        <a:bodyPr vertOverflow="clip" wrap="square" lIns="0" tIns="0" rIns="0" bIns="0" anchor="ctr" upright="1"/>
        <a:lstStyle/>
        <a:p>
          <a:pPr algn="l" rtl="0">
            <a:defRPr sz="1000"/>
          </a:pPr>
          <a:r>
            <a:rPr lang="en-US" sz="900" b="1" i="0" strike="noStrike">
              <a:solidFill>
                <a:srgbClr val="008000"/>
              </a:solidFill>
              <a:latin typeface="Arial"/>
              <a:cs typeface="Arial"/>
            </a:rPr>
            <a:t>MODE CODE SYMBOLS:</a:t>
          </a:r>
          <a:endParaRPr lang="en-US" sz="800" b="0" i="0" strike="noStrike">
            <a:solidFill>
              <a:srgbClr val="008000"/>
            </a:solidFill>
            <a:latin typeface="Arial"/>
            <a:cs typeface="Arial"/>
          </a:endParaRPr>
        </a:p>
        <a:p>
          <a:pPr algn="l" rtl="0">
            <a:defRPr sz="1000"/>
          </a:pPr>
          <a:r>
            <a:rPr lang="en-US" sz="750" b="0" i="0" strike="noStrike">
              <a:solidFill>
                <a:srgbClr val="008000"/>
              </a:solidFill>
              <a:latin typeface="Arial"/>
              <a:cs typeface="Arial"/>
            </a:rPr>
            <a:t>POV -- Privately Owned Vehicles</a:t>
          </a:r>
        </a:p>
        <a:p>
          <a:pPr algn="l" rtl="0">
            <a:defRPr sz="1000"/>
          </a:pPr>
          <a:r>
            <a:rPr lang="en-US" sz="750" b="0" i="0" strike="noStrike">
              <a:solidFill>
                <a:srgbClr val="008000"/>
              </a:solidFill>
              <a:latin typeface="Arial"/>
              <a:cs typeface="Arial"/>
            </a:rPr>
            <a:t>AOV --  Agency Owned Vehicle</a:t>
          </a:r>
        </a:p>
        <a:p>
          <a:pPr algn="l" rtl="0">
            <a:defRPr sz="1000"/>
          </a:pPr>
          <a:r>
            <a:rPr lang="en-US" sz="750" b="0" i="0" strike="noStrike">
              <a:solidFill>
                <a:srgbClr val="008000"/>
              </a:solidFill>
              <a:latin typeface="Arial"/>
              <a:cs typeface="Arial"/>
            </a:rPr>
            <a:t>CPL -- Carpooling (not claiming mileage)</a:t>
          </a:r>
        </a:p>
        <a:p>
          <a:pPr algn="l" rtl="0">
            <a:defRPr sz="1000"/>
          </a:pPr>
          <a:r>
            <a:rPr lang="en-US" sz="750" b="0" i="0" strike="noStrike">
              <a:solidFill>
                <a:srgbClr val="008000"/>
              </a:solidFill>
              <a:latin typeface="Arial"/>
              <a:cs typeface="Arial"/>
            </a:rPr>
            <a:t>MPV -- Motor Pool Vehicle</a:t>
          </a:r>
        </a:p>
        <a:p>
          <a:pPr algn="l" rtl="0">
            <a:defRPr sz="1000"/>
          </a:pPr>
          <a:r>
            <a:rPr lang="en-US" sz="750" b="0" i="0" strike="noStrike">
              <a:solidFill>
                <a:srgbClr val="008000"/>
              </a:solidFill>
              <a:latin typeface="Arial"/>
              <a:cs typeface="Arial"/>
            </a:rPr>
            <a:t>RNV -- Rental Vehicle</a:t>
          </a:r>
        </a:p>
        <a:p>
          <a:pPr algn="l" rtl="0">
            <a:defRPr sz="1000"/>
          </a:pPr>
          <a:r>
            <a:rPr lang="en-US" sz="750" b="0" i="0" strike="noStrike">
              <a:solidFill>
                <a:srgbClr val="008000"/>
              </a:solidFill>
              <a:latin typeface="Arial"/>
              <a:cs typeface="Arial"/>
            </a:rPr>
            <a:t>AIR --  Air     </a:t>
          </a:r>
        </a:p>
        <a:p>
          <a:pPr algn="l" rtl="0">
            <a:defRPr sz="1000"/>
          </a:pPr>
          <a:r>
            <a:rPr lang="en-US" sz="750" b="0" i="0" strike="noStrike">
              <a:solidFill>
                <a:srgbClr val="008000"/>
              </a:solidFill>
              <a:latin typeface="Arial"/>
              <a:cs typeface="Arial"/>
            </a:rPr>
            <a:t>TRN --</a:t>
          </a:r>
          <a:r>
            <a:rPr lang="en-US" sz="750" b="0" i="0" strike="noStrike" baseline="0">
              <a:solidFill>
                <a:srgbClr val="008000"/>
              </a:solidFill>
              <a:latin typeface="Arial"/>
              <a:cs typeface="Arial"/>
            </a:rPr>
            <a:t> </a:t>
          </a:r>
          <a:r>
            <a:rPr lang="en-US" sz="750" b="0" i="0" strike="noStrike">
              <a:solidFill>
                <a:srgbClr val="008000"/>
              </a:solidFill>
              <a:latin typeface="Arial"/>
              <a:cs typeface="Arial"/>
            </a:rPr>
            <a:t>Train                  </a:t>
          </a:r>
        </a:p>
        <a:p>
          <a:pPr algn="l" rtl="0">
            <a:defRPr sz="1000"/>
          </a:pPr>
          <a:r>
            <a:rPr lang="en-US" sz="750" b="0" i="0" strike="noStrike">
              <a:solidFill>
                <a:srgbClr val="008000"/>
              </a:solidFill>
              <a:latin typeface="Arial"/>
              <a:cs typeface="Arial"/>
            </a:rPr>
            <a:t>BUS -- Bus                    </a:t>
          </a:r>
        </a:p>
        <a:p>
          <a:pPr algn="l" rtl="0">
            <a:defRPr sz="1000"/>
          </a:pPr>
          <a:r>
            <a:rPr lang="en-US" sz="750" b="0" i="0" strike="noStrike">
              <a:solidFill>
                <a:srgbClr val="008000"/>
              </a:solidFill>
              <a:latin typeface="Arial"/>
              <a:cs typeface="Arial"/>
            </a:rPr>
            <a:t>OTH -- Other (explain under remarks)</a:t>
          </a:r>
        </a:p>
        <a:p>
          <a:pPr algn="l" rtl="0">
            <a:defRPr sz="1000"/>
          </a:pPr>
          <a:endParaRPr lang="en-US" sz="800" b="1" i="0" strike="noStrike">
            <a:solidFill>
              <a:srgbClr val="000000"/>
            </a:solidFill>
            <a:latin typeface="Arial"/>
            <a:cs typeface="Arial"/>
          </a:endParaRPr>
        </a:p>
      </xdr:txBody>
    </xdr:sp>
    <xdr:clientData/>
  </xdr:twoCellAnchor>
  <xdr:twoCellAnchor>
    <xdr:from>
      <xdr:col>15</xdr:col>
      <xdr:colOff>19051</xdr:colOff>
      <xdr:row>43</xdr:row>
      <xdr:rowOff>19050</xdr:rowOff>
    </xdr:from>
    <xdr:to>
      <xdr:col>18</xdr:col>
      <xdr:colOff>600076</xdr:colOff>
      <xdr:row>48</xdr:row>
      <xdr:rowOff>228600</xdr:rowOff>
    </xdr:to>
    <xdr:sp macro="" textlink="">
      <xdr:nvSpPr>
        <xdr:cNvPr id="5" name="Text 12">
          <a:extLst>
            <a:ext uri="{FF2B5EF4-FFF2-40B4-BE49-F238E27FC236}">
              <a16:creationId xmlns:a16="http://schemas.microsoft.com/office/drawing/2014/main" id="{00000000-0008-0000-0100-000005000000}"/>
            </a:ext>
          </a:extLst>
        </xdr:cNvPr>
        <xdr:cNvSpPr txBox="1">
          <a:spLocks noChangeArrowheads="1"/>
        </xdr:cNvSpPr>
      </xdr:nvSpPr>
      <xdr:spPr bwMode="auto">
        <a:xfrm>
          <a:off x="5762626" y="7829550"/>
          <a:ext cx="1943100" cy="1285875"/>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700" b="0" i="0" strike="noStrike">
              <a:solidFill>
                <a:srgbClr val="008000"/>
              </a:solidFill>
              <a:latin typeface="Arial"/>
              <a:cs typeface="Arial"/>
            </a:rPr>
            <a:t>TRAVEL ADVANCES--</a:t>
          </a:r>
        </a:p>
        <a:p>
          <a:pPr algn="l" rtl="0">
            <a:defRPr sz="1000"/>
          </a:pPr>
          <a:r>
            <a:rPr lang="en-US" sz="700" b="0" i="0" strike="noStrike">
              <a:solidFill>
                <a:srgbClr val="008000"/>
              </a:solidFill>
              <a:latin typeface="Arial"/>
              <a:cs typeface="Arial"/>
            </a:rPr>
            <a:t>See RCW 43.03.150-.210</a:t>
          </a:r>
          <a:endParaRPr lang="en-US" sz="600" b="0" i="0" strike="noStrike">
            <a:solidFill>
              <a:srgbClr val="008000"/>
            </a:solidFill>
            <a:latin typeface="Arial"/>
            <a:cs typeface="Arial"/>
          </a:endParaRPr>
        </a:p>
        <a:p>
          <a:pPr algn="l" rtl="0">
            <a:defRPr sz="1000"/>
          </a:pPr>
          <a:r>
            <a:rPr lang="en-US" sz="700" b="0" i="0" strike="noStrike">
              <a:solidFill>
                <a:srgbClr val="008000"/>
              </a:solidFill>
              <a:latin typeface="Arial"/>
              <a:cs typeface="Arial"/>
            </a:rPr>
            <a:t>In case of default by an employee in repayment or accounting for an advance as provided by state law and regulations, the advance becomes a prior lien and, together with a 10% interest charge, may be deducted from any amounts due to the employee from the state.  An unauthorized expenditure of an advance constitutes a misappropriation of state funds.</a:t>
          </a:r>
        </a:p>
      </xdr:txBody>
    </xdr:sp>
    <xdr:clientData/>
  </xdr:twoCellAnchor>
  <mc:AlternateContent xmlns:mc="http://schemas.openxmlformats.org/markup-compatibility/2006">
    <mc:Choice xmlns:a14="http://schemas.microsoft.com/office/drawing/2010/main" Requires="a14">
      <xdr:twoCellAnchor editAs="oneCell">
        <xdr:from>
          <xdr:col>3</xdr:col>
          <xdr:colOff>175260</xdr:colOff>
          <xdr:row>38</xdr:row>
          <xdr:rowOff>60960</xdr:rowOff>
        </xdr:from>
        <xdr:to>
          <xdr:col>4</xdr:col>
          <xdr:colOff>83820</xdr:colOff>
          <xdr:row>38</xdr:row>
          <xdr:rowOff>213360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38</xdr:row>
          <xdr:rowOff>38100</xdr:rowOff>
        </xdr:from>
        <xdr:to>
          <xdr:col>6</xdr:col>
          <xdr:colOff>373380</xdr:colOff>
          <xdr:row>38</xdr:row>
          <xdr:rowOff>220980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220980</xdr:colOff>
          <xdr:row>60</xdr:row>
          <xdr:rowOff>68580</xdr:rowOff>
        </xdr:from>
        <xdr:to>
          <xdr:col>8</xdr:col>
          <xdr:colOff>68580</xdr:colOff>
          <xdr:row>62</xdr:row>
          <xdr:rowOff>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60</xdr:row>
          <xdr:rowOff>68580</xdr:rowOff>
        </xdr:from>
        <xdr:to>
          <xdr:col>9</xdr:col>
          <xdr:colOff>45720</xdr:colOff>
          <xdr:row>62</xdr:row>
          <xdr:rowOff>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60</xdr:row>
          <xdr:rowOff>76200</xdr:rowOff>
        </xdr:from>
        <xdr:to>
          <xdr:col>6</xdr:col>
          <xdr:colOff>381000</xdr:colOff>
          <xdr:row>61</xdr:row>
          <xdr:rowOff>114300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52</xdr:row>
          <xdr:rowOff>60960</xdr:rowOff>
        </xdr:from>
        <xdr:to>
          <xdr:col>7</xdr:col>
          <xdr:colOff>266700</xdr:colOff>
          <xdr:row>52</xdr:row>
          <xdr:rowOff>236220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99060</xdr:colOff>
          <xdr:row>43</xdr:row>
          <xdr:rowOff>121920</xdr:rowOff>
        </xdr:from>
        <xdr:to>
          <xdr:col>13</xdr:col>
          <xdr:colOff>220980</xdr:colOff>
          <xdr:row>45</xdr:row>
          <xdr:rowOff>7620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52</xdr:row>
          <xdr:rowOff>45720</xdr:rowOff>
        </xdr:from>
        <xdr:to>
          <xdr:col>5</xdr:col>
          <xdr:colOff>266700</xdr:colOff>
          <xdr:row>52</xdr:row>
          <xdr:rowOff>228600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13" Type="http://schemas.openxmlformats.org/officeDocument/2006/relationships/ctrlProp" Target="../ctrlProps/ctrlProp4.xml"/><Relationship Id="rId3" Type="http://schemas.openxmlformats.org/officeDocument/2006/relationships/hyperlink" Target="https://www.ofm.wa.gov/sites/default/files/public/resources/travel/colormap.pdf" TargetMode="External"/><Relationship Id="rId7" Type="http://schemas.openxmlformats.org/officeDocument/2006/relationships/printerSettings" Target="../printerSettings/printerSettings1.bin"/><Relationship Id="rId12" Type="http://schemas.openxmlformats.org/officeDocument/2006/relationships/ctrlProp" Target="../ctrlProps/ctrlProp3.xml"/><Relationship Id="rId17" Type="http://schemas.openxmlformats.org/officeDocument/2006/relationships/ctrlProp" Target="../ctrlProps/ctrlProp8.xml"/><Relationship Id="rId2" Type="http://schemas.openxmlformats.org/officeDocument/2006/relationships/hyperlink" Target="http://www.wsdot.wa.gov/Publications/HighwayMap/Mileage/default.htm" TargetMode="External"/><Relationship Id="rId16" Type="http://schemas.openxmlformats.org/officeDocument/2006/relationships/ctrlProp" Target="../ctrlProps/ctrlProp7.xml"/><Relationship Id="rId1" Type="http://schemas.openxmlformats.org/officeDocument/2006/relationships/hyperlink" Target="file:///C:\Users\Documents%20and%20Settings\pp\600\Travel%20and%20Transportation.aspx" TargetMode="External"/><Relationship Id="rId6" Type="http://schemas.openxmlformats.org/officeDocument/2006/relationships/hyperlink" Target="http://www.gsa.gov/portal/content/104877" TargetMode="External"/><Relationship Id="rId11" Type="http://schemas.openxmlformats.org/officeDocument/2006/relationships/ctrlProp" Target="../ctrlProps/ctrlProp2.xml"/><Relationship Id="rId5" Type="http://schemas.openxmlformats.org/officeDocument/2006/relationships/hyperlink" Target="https://www.wvc.edu/humanresources/policies-procedures/600-administrative-services/600.115-travel.html" TargetMode="External"/><Relationship Id="rId15" Type="http://schemas.openxmlformats.org/officeDocument/2006/relationships/ctrlProp" Target="../ctrlProps/ctrlProp6.xml"/><Relationship Id="rId10" Type="http://schemas.openxmlformats.org/officeDocument/2006/relationships/ctrlProp" Target="../ctrlProps/ctrlProp1.xml"/><Relationship Id="rId4" Type="http://schemas.openxmlformats.org/officeDocument/2006/relationships/hyperlink" Target="http://www.ofm.wa.gov/policy/10.90a.pdf" TargetMode="External"/><Relationship Id="rId9" Type="http://schemas.openxmlformats.org/officeDocument/2006/relationships/vmlDrawing" Target="../drawings/vmlDrawing1.vml"/><Relationship Id="rId14"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2.xml"/><Relationship Id="rId13" Type="http://schemas.openxmlformats.org/officeDocument/2006/relationships/ctrlProp" Target="../ctrlProps/ctrlProp12.xml"/><Relationship Id="rId18" Type="http://schemas.openxmlformats.org/officeDocument/2006/relationships/comments" Target="../comments1.xml"/><Relationship Id="rId3" Type="http://schemas.openxmlformats.org/officeDocument/2006/relationships/hyperlink" Target="http://ofm.wa.gov/resources/travel/colormap1016.pdf" TargetMode="External"/><Relationship Id="rId7" Type="http://schemas.openxmlformats.org/officeDocument/2006/relationships/printerSettings" Target="../printerSettings/printerSettings2.bin"/><Relationship Id="rId12" Type="http://schemas.openxmlformats.org/officeDocument/2006/relationships/ctrlProp" Target="../ctrlProps/ctrlProp11.xml"/><Relationship Id="rId17" Type="http://schemas.openxmlformats.org/officeDocument/2006/relationships/ctrlProp" Target="../ctrlProps/ctrlProp16.xml"/><Relationship Id="rId2" Type="http://schemas.openxmlformats.org/officeDocument/2006/relationships/hyperlink" Target="http://www.wsdot.wa.gov/Publications/HighwayMap/Mileage/default.htm" TargetMode="External"/><Relationship Id="rId16" Type="http://schemas.openxmlformats.org/officeDocument/2006/relationships/ctrlProp" Target="../ctrlProps/ctrlProp15.xml"/><Relationship Id="rId1" Type="http://schemas.openxmlformats.org/officeDocument/2006/relationships/hyperlink" Target="file:///C:\Users\Documents%20and%20Settings\pp\600\Travel%20and%20Transportation.aspx" TargetMode="External"/><Relationship Id="rId6" Type="http://schemas.openxmlformats.org/officeDocument/2006/relationships/hyperlink" Target="http://www.gsa.gov/portal/content/104877" TargetMode="External"/><Relationship Id="rId11" Type="http://schemas.openxmlformats.org/officeDocument/2006/relationships/ctrlProp" Target="../ctrlProps/ctrlProp10.xml"/><Relationship Id="rId5" Type="http://schemas.openxmlformats.org/officeDocument/2006/relationships/hyperlink" Target="http://commons.wvc.edu/hr/pp/600/Travel%20and%20Transportation.aspx" TargetMode="External"/><Relationship Id="rId15" Type="http://schemas.openxmlformats.org/officeDocument/2006/relationships/ctrlProp" Target="../ctrlProps/ctrlProp14.xml"/><Relationship Id="rId10" Type="http://schemas.openxmlformats.org/officeDocument/2006/relationships/ctrlProp" Target="../ctrlProps/ctrlProp9.xml"/><Relationship Id="rId4" Type="http://schemas.openxmlformats.org/officeDocument/2006/relationships/hyperlink" Target="http://www.ofm.wa.gov/policy/10.90a.pdf" TargetMode="External"/><Relationship Id="rId9" Type="http://schemas.openxmlformats.org/officeDocument/2006/relationships/vmlDrawing" Target="../drawings/vmlDrawing2.vml"/><Relationship Id="rId14"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AA80"/>
  <sheetViews>
    <sheetView tabSelected="1" workbookViewId="0">
      <selection activeCell="B31" sqref="B31:O33"/>
    </sheetView>
  </sheetViews>
  <sheetFormatPr defaultColWidth="9.109375" defaultRowHeight="13.2" x14ac:dyDescent="0.25"/>
  <cols>
    <col min="1" max="1" width="2.33203125" style="1" customWidth="1"/>
    <col min="2" max="2" width="4" style="1" customWidth="1"/>
    <col min="3" max="3" width="8.5546875" style="1" bestFit="1" customWidth="1"/>
    <col min="4" max="4" width="5" style="1" customWidth="1"/>
    <col min="5" max="5" width="4.33203125" style="1" customWidth="1"/>
    <col min="6" max="6" width="7" style="1" customWidth="1"/>
    <col min="7" max="7" width="7.5546875" style="1" customWidth="1"/>
    <col min="8" max="8" width="6" style="1" bestFit="1" customWidth="1"/>
    <col min="9" max="9" width="7.5546875" style="1" bestFit="1" customWidth="1"/>
    <col min="10" max="10" width="4.88671875" style="1" customWidth="1"/>
    <col min="11" max="11" width="7.44140625" style="1" customWidth="1"/>
    <col min="12" max="12" width="6.6640625" style="1" customWidth="1"/>
    <col min="13" max="13" width="2.6640625" style="1" customWidth="1"/>
    <col min="14" max="14" width="4.5546875" style="1" customWidth="1"/>
    <col min="15" max="15" width="7.5546875" style="1" customWidth="1"/>
    <col min="16" max="16" width="6.6640625" style="1" customWidth="1"/>
    <col min="17" max="18" width="6.88671875" style="1" customWidth="1"/>
    <col min="19" max="19" width="10.6640625" style="1" customWidth="1"/>
    <col min="20" max="20" width="9.109375" style="1"/>
    <col min="21" max="21" width="9.109375" style="1" customWidth="1"/>
    <col min="22" max="22" width="9.109375" style="1" hidden="1" customWidth="1"/>
    <col min="23" max="16384" width="9.109375" style="1"/>
  </cols>
  <sheetData>
    <row r="1" spans="2:27" ht="13.8" thickBot="1" x14ac:dyDescent="0.3"/>
    <row r="2" spans="2:27" ht="13.8" hidden="1" thickBot="1" x14ac:dyDescent="0.3"/>
    <row r="3" spans="2:27" ht="19.5" customHeight="1" x14ac:dyDescent="0.25">
      <c r="B3" s="275" t="s">
        <v>87</v>
      </c>
      <c r="C3" s="276"/>
      <c r="D3" s="276"/>
      <c r="E3" s="276"/>
      <c r="F3" s="276"/>
      <c r="G3" s="276"/>
      <c r="H3" s="276"/>
      <c r="I3" s="276"/>
      <c r="J3" s="276"/>
      <c r="K3" s="276"/>
      <c r="L3" s="276"/>
      <c r="M3" s="276"/>
      <c r="N3" s="277"/>
      <c r="O3" s="143"/>
      <c r="P3" s="143"/>
      <c r="T3" s="143"/>
      <c r="U3" s="143"/>
    </row>
    <row r="4" spans="2:27" ht="19.5" customHeight="1" x14ac:dyDescent="0.25">
      <c r="B4" s="296" t="s">
        <v>130</v>
      </c>
      <c r="C4" s="297"/>
      <c r="D4" s="297"/>
      <c r="E4" s="297"/>
      <c r="F4" s="297"/>
      <c r="G4" s="297"/>
      <c r="H4" s="297"/>
      <c r="I4" s="297"/>
      <c r="J4" s="297"/>
      <c r="K4" s="297"/>
      <c r="L4" s="297"/>
      <c r="M4" s="297"/>
      <c r="N4" s="298"/>
      <c r="O4" s="143"/>
      <c r="P4" s="143"/>
      <c r="T4" s="143"/>
      <c r="U4" s="143"/>
    </row>
    <row r="5" spans="2:27" ht="19.5" customHeight="1" x14ac:dyDescent="0.25">
      <c r="B5" s="278" t="s">
        <v>89</v>
      </c>
      <c r="C5" s="279"/>
      <c r="D5" s="279"/>
      <c r="E5" s="279"/>
      <c r="F5" s="279"/>
      <c r="G5" s="279"/>
      <c r="H5" s="279"/>
      <c r="I5" s="279"/>
      <c r="J5" s="279"/>
      <c r="K5" s="279"/>
      <c r="L5" s="279"/>
      <c r="M5" s="279"/>
      <c r="N5" s="280"/>
      <c r="O5" s="143"/>
      <c r="P5" s="143"/>
      <c r="T5" s="143"/>
      <c r="U5" s="143"/>
    </row>
    <row r="6" spans="2:27" ht="19.5" customHeight="1" x14ac:dyDescent="0.25">
      <c r="B6" s="281" t="s">
        <v>92</v>
      </c>
      <c r="C6" s="282"/>
      <c r="D6" s="282"/>
      <c r="E6" s="282"/>
      <c r="F6" s="282"/>
      <c r="G6" s="282"/>
      <c r="H6" s="282"/>
      <c r="I6" s="282"/>
      <c r="J6" s="282"/>
      <c r="K6" s="282"/>
      <c r="L6" s="282"/>
      <c r="M6" s="282"/>
      <c r="N6" s="283"/>
      <c r="O6" s="143"/>
      <c r="P6" s="143"/>
      <c r="T6" s="143"/>
      <c r="U6" s="143"/>
    </row>
    <row r="7" spans="2:27" ht="19.5" customHeight="1" x14ac:dyDescent="0.25">
      <c r="B7" s="281" t="s">
        <v>145</v>
      </c>
      <c r="C7" s="282"/>
      <c r="D7" s="282"/>
      <c r="E7" s="282"/>
      <c r="F7" s="282"/>
      <c r="G7" s="282"/>
      <c r="H7" s="282"/>
      <c r="I7" s="282"/>
      <c r="J7" s="282"/>
      <c r="K7" s="282"/>
      <c r="L7" s="282"/>
      <c r="M7" s="282"/>
      <c r="N7" s="283"/>
      <c r="O7" s="143"/>
      <c r="P7" s="143"/>
      <c r="T7" s="143"/>
      <c r="U7" s="143"/>
    </row>
    <row r="8" spans="2:27" ht="19.5" customHeight="1" x14ac:dyDescent="0.25">
      <c r="B8" s="278" t="s">
        <v>88</v>
      </c>
      <c r="C8" s="284"/>
      <c r="D8" s="284"/>
      <c r="E8" s="284"/>
      <c r="F8" s="284"/>
      <c r="G8" s="284"/>
      <c r="H8" s="284"/>
      <c r="I8" s="284"/>
      <c r="J8" s="284"/>
      <c r="K8" s="284"/>
      <c r="L8" s="284"/>
      <c r="M8" s="284"/>
      <c r="N8" s="285"/>
      <c r="O8" s="143"/>
      <c r="P8" s="143"/>
      <c r="T8" s="143"/>
      <c r="U8" s="143"/>
    </row>
    <row r="9" spans="2:27" ht="19.5" customHeight="1" x14ac:dyDescent="0.25">
      <c r="B9" s="278" t="s">
        <v>131</v>
      </c>
      <c r="C9" s="279"/>
      <c r="D9" s="279"/>
      <c r="E9" s="279"/>
      <c r="F9" s="279"/>
      <c r="G9" s="279"/>
      <c r="H9" s="279"/>
      <c r="I9" s="279"/>
      <c r="J9" s="279"/>
      <c r="K9" s="279"/>
      <c r="L9" s="279"/>
      <c r="M9" s="279"/>
      <c r="N9" s="280"/>
      <c r="O9" s="143"/>
      <c r="P9" s="143"/>
      <c r="T9" s="143"/>
      <c r="U9" s="143"/>
    </row>
    <row r="10" spans="2:27" ht="19.5" customHeight="1" thickBot="1" x14ac:dyDescent="0.3">
      <c r="B10" s="299" t="s">
        <v>132</v>
      </c>
      <c r="C10" s="300"/>
      <c r="D10" s="300"/>
      <c r="E10" s="300"/>
      <c r="F10" s="300"/>
      <c r="G10" s="300"/>
      <c r="H10" s="300"/>
      <c r="I10" s="300"/>
      <c r="J10" s="300"/>
      <c r="K10" s="300"/>
      <c r="L10" s="300"/>
      <c r="M10" s="300"/>
      <c r="N10" s="301"/>
      <c r="O10" s="143"/>
      <c r="P10" s="143"/>
      <c r="T10" s="143"/>
      <c r="U10" s="143"/>
    </row>
    <row r="11" spans="2:27" ht="12.75" hidden="1" customHeight="1" x14ac:dyDescent="0.25">
      <c r="B11" s="2"/>
      <c r="C11" s="143"/>
      <c r="D11" s="143"/>
      <c r="E11" s="143"/>
      <c r="F11" s="143"/>
      <c r="G11" s="143"/>
      <c r="H11" s="143"/>
      <c r="I11" s="143"/>
      <c r="J11" s="143"/>
      <c r="K11" s="143"/>
      <c r="L11" s="143"/>
      <c r="M11" s="143"/>
      <c r="N11" s="144"/>
    </row>
    <row r="12" spans="2:27" ht="19.5" customHeight="1" thickBot="1" x14ac:dyDescent="0.3">
      <c r="B12" s="302" t="s">
        <v>135</v>
      </c>
      <c r="C12" s="303"/>
      <c r="D12" s="303"/>
      <c r="E12" s="303"/>
      <c r="F12" s="303"/>
      <c r="G12" s="303"/>
      <c r="H12" s="303"/>
      <c r="I12" s="303"/>
      <c r="J12" s="303"/>
      <c r="K12" s="303"/>
      <c r="L12" s="303"/>
      <c r="M12" s="303"/>
      <c r="N12" s="304"/>
      <c r="Q12" s="140"/>
      <c r="R12" s="140"/>
      <c r="S12" s="140"/>
      <c r="T12" s="140"/>
      <c r="U12" s="140"/>
      <c r="V12" s="140"/>
      <c r="W12" s="140"/>
      <c r="X12" s="140"/>
      <c r="Y12" s="140"/>
      <c r="Z12" s="140"/>
      <c r="AA12" s="135"/>
    </row>
    <row r="13" spans="2:27" x14ac:dyDescent="0.25">
      <c r="C13" s="3"/>
      <c r="D13" s="3"/>
    </row>
    <row r="14" spans="2:27" s="5" customFormat="1" ht="15.75" customHeight="1" x14ac:dyDescent="0.25">
      <c r="B14" s="4" t="s">
        <v>0</v>
      </c>
    </row>
    <row r="15" spans="2:27" x14ac:dyDescent="0.25">
      <c r="B15" s="1" t="s">
        <v>1</v>
      </c>
    </row>
    <row r="16" spans="2:27" x14ac:dyDescent="0.25">
      <c r="B16" s="6" t="s">
        <v>91</v>
      </c>
    </row>
    <row r="18" spans="2:21" x14ac:dyDescent="0.25">
      <c r="B18" s="7" t="s">
        <v>2</v>
      </c>
      <c r="D18" s="8"/>
      <c r="E18" s="6"/>
      <c r="F18" s="6"/>
      <c r="G18" s="6"/>
      <c r="H18" s="6"/>
      <c r="I18" s="6"/>
      <c r="J18" s="6"/>
      <c r="K18" s="6"/>
      <c r="L18" s="6"/>
      <c r="M18" s="6"/>
      <c r="N18" s="6"/>
      <c r="O18" s="6"/>
    </row>
    <row r="19" spans="2:21" x14ac:dyDescent="0.25">
      <c r="B19" s="9" t="s">
        <v>3</v>
      </c>
      <c r="D19" s="8"/>
      <c r="E19" s="6"/>
      <c r="F19" s="6"/>
      <c r="G19" s="6"/>
      <c r="H19" s="6"/>
      <c r="I19" s="6"/>
      <c r="J19" s="6"/>
      <c r="K19" s="6"/>
      <c r="L19" s="6"/>
      <c r="M19" s="6"/>
      <c r="N19" s="6"/>
      <c r="O19" s="6"/>
    </row>
    <row r="20" spans="2:21" x14ac:dyDescent="0.25">
      <c r="B20" s="4" t="s">
        <v>90</v>
      </c>
      <c r="D20" s="8"/>
      <c r="E20" s="6"/>
      <c r="F20" s="6"/>
      <c r="G20" s="6"/>
      <c r="H20" s="6"/>
      <c r="I20" s="6"/>
      <c r="J20" s="6"/>
      <c r="K20" s="6"/>
      <c r="L20" s="6"/>
      <c r="M20" s="6"/>
      <c r="N20" s="6"/>
      <c r="O20" s="6"/>
    </row>
    <row r="21" spans="2:21" ht="13.8" thickBot="1" x14ac:dyDescent="0.3"/>
    <row r="22" spans="2:21" ht="13.8" hidden="1" thickBot="1" x14ac:dyDescent="0.3"/>
    <row r="23" spans="2:21" ht="13.8" thickBot="1" x14ac:dyDescent="0.3">
      <c r="B23" s="100" t="s">
        <v>4</v>
      </c>
      <c r="C23" s="10"/>
      <c r="D23" s="11"/>
      <c r="E23" s="11"/>
      <c r="F23" s="12"/>
      <c r="G23" s="272" t="s">
        <v>5</v>
      </c>
      <c r="H23" s="273"/>
      <c r="I23" s="273"/>
      <c r="J23" s="273"/>
      <c r="K23" s="274"/>
      <c r="L23" s="260"/>
      <c r="M23" s="261"/>
      <c r="N23" s="262"/>
      <c r="O23" s="262"/>
      <c r="P23" s="262"/>
      <c r="Q23" s="262"/>
      <c r="R23" s="262"/>
      <c r="S23" s="262"/>
    </row>
    <row r="24" spans="2:21" ht="13.8" x14ac:dyDescent="0.25">
      <c r="B24" s="13" t="s">
        <v>6</v>
      </c>
      <c r="C24" s="14"/>
      <c r="D24" s="15"/>
      <c r="E24" s="15"/>
      <c r="F24" s="16"/>
      <c r="G24" s="266" t="s">
        <v>7</v>
      </c>
      <c r="H24" s="267"/>
      <c r="I24" s="267"/>
      <c r="J24" s="267"/>
      <c r="K24" s="268"/>
      <c r="L24" s="263"/>
      <c r="M24" s="262"/>
      <c r="N24" s="262"/>
      <c r="O24" s="262"/>
      <c r="P24" s="262"/>
      <c r="Q24" s="262"/>
      <c r="R24" s="262"/>
      <c r="S24" s="262"/>
    </row>
    <row r="25" spans="2:21" ht="9.75" customHeight="1" thickBot="1" x14ac:dyDescent="0.3">
      <c r="B25" s="101" t="s">
        <v>8</v>
      </c>
      <c r="C25" s="17"/>
      <c r="D25" s="18"/>
      <c r="E25" s="18"/>
      <c r="F25" s="19"/>
      <c r="G25" s="269"/>
      <c r="H25" s="270"/>
      <c r="I25" s="270"/>
      <c r="J25" s="270"/>
      <c r="K25" s="271"/>
      <c r="L25" s="264"/>
      <c r="M25" s="265"/>
      <c r="N25" s="265"/>
      <c r="O25" s="265"/>
      <c r="P25" s="265"/>
      <c r="Q25" s="265"/>
      <c r="R25" s="265"/>
      <c r="S25" s="265"/>
    </row>
    <row r="26" spans="2:21" x14ac:dyDescent="0.25">
      <c r="B26" s="20" t="s">
        <v>9</v>
      </c>
      <c r="C26" s="21"/>
      <c r="D26" s="21"/>
      <c r="E26" s="21"/>
      <c r="F26" s="21"/>
      <c r="G26" s="21"/>
      <c r="H26" s="21"/>
      <c r="I26" s="22"/>
      <c r="J26" s="23" t="s">
        <v>10</v>
      </c>
      <c r="K26" s="24"/>
      <c r="L26" s="141" t="s">
        <v>11</v>
      </c>
      <c r="M26" s="142"/>
      <c r="N26" s="25"/>
      <c r="O26" s="25"/>
      <c r="P26" s="286" t="s">
        <v>12</v>
      </c>
      <c r="Q26" s="287"/>
      <c r="R26" s="288"/>
      <c r="S26" s="26" t="s">
        <v>13</v>
      </c>
    </row>
    <row r="27" spans="2:21" ht="27.6" x14ac:dyDescent="0.25">
      <c r="B27" s="27" t="s">
        <v>14</v>
      </c>
      <c r="C27" s="28"/>
      <c r="D27" s="28"/>
      <c r="E27" s="28"/>
      <c r="F27" s="28"/>
      <c r="G27" s="28"/>
      <c r="H27" s="28"/>
      <c r="I27" s="29"/>
      <c r="J27" s="289">
        <v>686</v>
      </c>
      <c r="K27" s="290"/>
      <c r="L27" s="291"/>
      <c r="M27" s="292"/>
      <c r="N27" s="292"/>
      <c r="O27" s="292"/>
      <c r="P27" s="293"/>
      <c r="Q27" s="294"/>
      <c r="R27" s="295"/>
      <c r="S27" s="98"/>
    </row>
    <row r="28" spans="2:21" ht="19.5" customHeight="1" x14ac:dyDescent="0.25">
      <c r="B28" s="197" t="s">
        <v>15</v>
      </c>
      <c r="C28" s="198"/>
      <c r="D28" s="198"/>
      <c r="E28" s="198"/>
      <c r="F28" s="198"/>
      <c r="G28" s="199"/>
      <c r="H28" s="200" t="s">
        <v>16</v>
      </c>
      <c r="I28" s="201"/>
      <c r="J28" s="201"/>
      <c r="K28" s="201"/>
      <c r="L28" s="201"/>
      <c r="M28" s="201"/>
      <c r="N28" s="201"/>
      <c r="O28" s="202"/>
      <c r="P28" s="223" t="s">
        <v>17</v>
      </c>
      <c r="Q28" s="224"/>
      <c r="R28" s="225"/>
      <c r="S28" s="30" t="s">
        <v>94</v>
      </c>
    </row>
    <row r="29" spans="2:21" s="32" customFormat="1" ht="15.75" customHeight="1" thickBot="1" x14ac:dyDescent="0.3">
      <c r="B29" s="194"/>
      <c r="C29" s="195"/>
      <c r="D29" s="195"/>
      <c r="E29" s="195"/>
      <c r="F29" s="195"/>
      <c r="G29" s="196"/>
      <c r="H29" s="203"/>
      <c r="I29" s="204"/>
      <c r="J29" s="204"/>
      <c r="K29" s="204"/>
      <c r="L29" s="204"/>
      <c r="M29" s="204"/>
      <c r="N29" s="204"/>
      <c r="O29" s="204"/>
      <c r="P29" s="215"/>
      <c r="Q29" s="216"/>
      <c r="R29" s="217"/>
      <c r="S29" s="221"/>
      <c r="T29" s="31"/>
      <c r="U29" s="31"/>
    </row>
    <row r="30" spans="2:21" s="34" customFormat="1" ht="13.8" thickBot="1" x14ac:dyDescent="0.3">
      <c r="B30" s="206" t="s">
        <v>18</v>
      </c>
      <c r="C30" s="207"/>
      <c r="D30" s="207"/>
      <c r="E30" s="207"/>
      <c r="F30" s="207"/>
      <c r="G30" s="208"/>
      <c r="H30" s="205"/>
      <c r="I30" s="205"/>
      <c r="J30" s="205"/>
      <c r="K30" s="205"/>
      <c r="L30" s="205"/>
      <c r="M30" s="205"/>
      <c r="N30" s="205"/>
      <c r="O30" s="205"/>
      <c r="P30" s="218"/>
      <c r="Q30" s="219"/>
      <c r="R30" s="220"/>
      <c r="S30" s="222"/>
      <c r="T30" s="33"/>
    </row>
    <row r="31" spans="2:21" x14ac:dyDescent="0.25">
      <c r="B31" s="254"/>
      <c r="C31" s="255"/>
      <c r="D31" s="255"/>
      <c r="E31" s="255"/>
      <c r="F31" s="255"/>
      <c r="G31" s="255"/>
      <c r="H31" s="255"/>
      <c r="I31" s="255"/>
      <c r="J31" s="255"/>
      <c r="K31" s="255"/>
      <c r="L31" s="255"/>
      <c r="M31" s="255"/>
      <c r="N31" s="255"/>
      <c r="O31" s="255"/>
      <c r="P31" s="412"/>
      <c r="Q31" s="413"/>
      <c r="R31" s="413"/>
      <c r="S31" s="414"/>
      <c r="T31" s="143"/>
    </row>
    <row r="32" spans="2:21" x14ac:dyDescent="0.25">
      <c r="B32" s="256"/>
      <c r="C32" s="257"/>
      <c r="D32" s="257"/>
      <c r="E32" s="257"/>
      <c r="F32" s="257"/>
      <c r="G32" s="257"/>
      <c r="H32" s="257"/>
      <c r="I32" s="257"/>
      <c r="J32" s="257"/>
      <c r="K32" s="257"/>
      <c r="L32" s="257"/>
      <c r="M32" s="257"/>
      <c r="N32" s="257"/>
      <c r="O32" s="257"/>
      <c r="P32" s="415"/>
      <c r="Q32" s="416"/>
      <c r="R32" s="416"/>
      <c r="S32" s="417"/>
      <c r="T32" s="143"/>
    </row>
    <row r="33" spans="2:22" ht="7.5" customHeight="1" thickBot="1" x14ac:dyDescent="0.3">
      <c r="B33" s="258"/>
      <c r="C33" s="259"/>
      <c r="D33" s="259"/>
      <c r="E33" s="259"/>
      <c r="F33" s="259"/>
      <c r="G33" s="259"/>
      <c r="H33" s="259"/>
      <c r="I33" s="259"/>
      <c r="J33" s="259"/>
      <c r="K33" s="259"/>
      <c r="L33" s="259"/>
      <c r="M33" s="259"/>
      <c r="N33" s="259"/>
      <c r="O33" s="259"/>
      <c r="P33" s="415"/>
      <c r="Q33" s="416"/>
      <c r="R33" s="416"/>
      <c r="S33" s="417"/>
      <c r="T33" s="143"/>
    </row>
    <row r="34" spans="2:22" ht="13.8" thickBot="1" x14ac:dyDescent="0.3">
      <c r="B34" s="139" t="s">
        <v>19</v>
      </c>
      <c r="C34" s="35"/>
      <c r="D34" s="35"/>
      <c r="E34" s="35"/>
      <c r="F34" s="35"/>
      <c r="G34" s="35"/>
      <c r="H34" s="35"/>
      <c r="I34" s="35"/>
      <c r="J34" s="35"/>
      <c r="K34" s="35"/>
      <c r="L34" s="35"/>
      <c r="M34" s="35"/>
      <c r="N34" s="35"/>
      <c r="O34" s="35"/>
      <c r="P34" s="415"/>
      <c r="Q34" s="416"/>
      <c r="R34" s="416"/>
      <c r="S34" s="417"/>
      <c r="T34" s="103"/>
    </row>
    <row r="35" spans="2:22" s="37" customFormat="1" ht="13.5" customHeight="1" x14ac:dyDescent="0.2">
      <c r="B35" s="226" t="s">
        <v>20</v>
      </c>
      <c r="C35" s="227"/>
      <c r="D35" s="228"/>
      <c r="E35" s="357" t="s">
        <v>21</v>
      </c>
      <c r="F35" s="227"/>
      <c r="G35" s="227"/>
      <c r="H35" s="228"/>
      <c r="I35" s="357" t="s">
        <v>22</v>
      </c>
      <c r="J35" s="227"/>
      <c r="K35" s="227"/>
      <c r="L35" s="228"/>
      <c r="M35" s="389" t="s">
        <v>23</v>
      </c>
      <c r="N35" s="390"/>
      <c r="O35" s="390"/>
      <c r="P35" s="415"/>
      <c r="Q35" s="416"/>
      <c r="R35" s="416"/>
      <c r="S35" s="417"/>
    </row>
    <row r="36" spans="2:22" ht="18" customHeight="1" x14ac:dyDescent="0.25">
      <c r="B36" s="229"/>
      <c r="C36" s="230"/>
      <c r="D36" s="231"/>
      <c r="E36" s="361"/>
      <c r="F36" s="362"/>
      <c r="G36" s="362"/>
      <c r="H36" s="363"/>
      <c r="I36" s="358"/>
      <c r="J36" s="359"/>
      <c r="K36" s="359"/>
      <c r="L36" s="360"/>
      <c r="M36" s="361"/>
      <c r="N36" s="362"/>
      <c r="O36" s="362"/>
      <c r="P36" s="415"/>
      <c r="Q36" s="416"/>
      <c r="R36" s="416"/>
      <c r="S36" s="417"/>
    </row>
    <row r="37" spans="2:22" ht="18" customHeight="1" x14ac:dyDescent="0.25">
      <c r="B37" s="229"/>
      <c r="C37" s="230"/>
      <c r="D37" s="231"/>
      <c r="E37" s="358"/>
      <c r="F37" s="359"/>
      <c r="G37" s="359"/>
      <c r="H37" s="360"/>
      <c r="I37" s="358"/>
      <c r="J37" s="359"/>
      <c r="K37" s="359"/>
      <c r="L37" s="360"/>
      <c r="M37" s="358"/>
      <c r="N37" s="359"/>
      <c r="O37" s="359"/>
      <c r="P37" s="415"/>
      <c r="Q37" s="416"/>
      <c r="R37" s="416"/>
      <c r="S37" s="417"/>
    </row>
    <row r="38" spans="2:22" ht="18" hidden="1" customHeight="1" x14ac:dyDescent="0.25">
      <c r="B38" s="364"/>
      <c r="C38" s="365"/>
      <c r="D38" s="366"/>
      <c r="E38" s="367"/>
      <c r="F38" s="368"/>
      <c r="G38" s="368"/>
      <c r="H38" s="368"/>
      <c r="I38" s="369"/>
      <c r="J38" s="367"/>
      <c r="K38" s="368"/>
      <c r="L38" s="368"/>
      <c r="M38" s="368"/>
      <c r="N38" s="369"/>
      <c r="O38" s="137"/>
      <c r="P38" s="138"/>
      <c r="Q38" s="38"/>
      <c r="R38" s="89"/>
      <c r="S38" s="102"/>
    </row>
    <row r="39" spans="2:22" ht="18" customHeight="1" x14ac:dyDescent="0.25">
      <c r="B39" s="40" t="s">
        <v>100</v>
      </c>
      <c r="C39" s="41"/>
      <c r="D39" s="41"/>
      <c r="E39" s="42" t="s">
        <v>101</v>
      </c>
      <c r="F39" s="41"/>
      <c r="G39" s="43" t="s">
        <v>102</v>
      </c>
      <c r="H39" s="41"/>
      <c r="I39" s="41"/>
      <c r="J39" s="41"/>
      <c r="K39" s="41"/>
      <c r="L39" s="41"/>
      <c r="M39" s="41"/>
      <c r="N39" s="41"/>
      <c r="O39" s="41"/>
      <c r="P39" s="409" t="s">
        <v>110</v>
      </c>
      <c r="Q39" s="410"/>
      <c r="R39" s="410"/>
      <c r="S39" s="411"/>
    </row>
    <row r="40" spans="2:22" ht="18" customHeight="1" thickBot="1" x14ac:dyDescent="0.3">
      <c r="B40" s="376" t="s">
        <v>24</v>
      </c>
      <c r="C40" s="377"/>
      <c r="D40" s="377"/>
      <c r="E40" s="378"/>
      <c r="F40" s="378"/>
      <c r="G40" s="378"/>
      <c r="H40" s="378"/>
      <c r="I40" s="378"/>
      <c r="J40" s="378"/>
      <c r="K40" s="378"/>
      <c r="L40" s="378"/>
      <c r="M40" s="378"/>
      <c r="N40" s="378"/>
      <c r="O40" s="379"/>
      <c r="P40" s="232"/>
      <c r="Q40" s="233"/>
      <c r="R40" s="233"/>
      <c r="S40" s="234"/>
    </row>
    <row r="41" spans="2:22" ht="18" customHeight="1" thickBot="1" x14ac:dyDescent="0.3">
      <c r="B41" s="242" t="s">
        <v>25</v>
      </c>
      <c r="C41" s="243"/>
      <c r="D41" s="243"/>
      <c r="E41" s="243"/>
      <c r="F41" s="243"/>
      <c r="G41" s="243"/>
      <c r="H41" s="243"/>
      <c r="I41" s="243"/>
      <c r="J41" s="243"/>
      <c r="K41" s="243"/>
      <c r="L41" s="243"/>
      <c r="M41" s="243"/>
      <c r="N41" s="243"/>
      <c r="O41" s="243"/>
      <c r="P41" s="235"/>
      <c r="Q41" s="236"/>
      <c r="R41" s="236"/>
      <c r="S41" s="237"/>
    </row>
    <row r="42" spans="2:22" ht="13.8" thickBot="1" x14ac:dyDescent="0.3">
      <c r="B42" s="139" t="s">
        <v>26</v>
      </c>
      <c r="C42" s="35"/>
      <c r="D42" s="35"/>
      <c r="E42" s="35"/>
      <c r="F42" s="35"/>
      <c r="G42" s="35"/>
      <c r="H42" s="35"/>
      <c r="I42" s="35"/>
      <c r="J42" s="35"/>
      <c r="K42" s="35"/>
      <c r="L42" s="35"/>
      <c r="M42" s="35"/>
      <c r="N42" s="35"/>
      <c r="O42" s="35"/>
      <c r="P42" s="35" t="s">
        <v>27</v>
      </c>
      <c r="Q42" s="35"/>
      <c r="R42" s="35"/>
      <c r="S42" s="36"/>
    </row>
    <row r="43" spans="2:22" s="44" customFormat="1" ht="14.4" thickBot="1" x14ac:dyDescent="0.3">
      <c r="B43" s="315" t="s">
        <v>28</v>
      </c>
      <c r="C43" s="316"/>
      <c r="D43" s="316"/>
      <c r="E43" s="316"/>
      <c r="F43" s="316"/>
      <c r="G43" s="316"/>
      <c r="H43" s="316"/>
      <c r="I43" s="316"/>
      <c r="J43" s="316"/>
      <c r="K43" s="316"/>
      <c r="L43" s="316"/>
      <c r="M43" s="316"/>
      <c r="N43" s="316"/>
      <c r="O43" s="316"/>
      <c r="P43" s="316"/>
      <c r="Q43" s="316"/>
      <c r="R43" s="316"/>
      <c r="S43" s="317"/>
    </row>
    <row r="44" spans="2:22" x14ac:dyDescent="0.25">
      <c r="B44" s="244" t="s">
        <v>29</v>
      </c>
      <c r="C44" s="245"/>
      <c r="D44" s="245"/>
      <c r="E44" s="245"/>
      <c r="F44" s="245"/>
      <c r="G44" s="245"/>
      <c r="H44" s="245"/>
      <c r="I44" s="245"/>
      <c r="J44" s="245"/>
      <c r="K44" s="245"/>
      <c r="L44" s="245"/>
      <c r="M44" s="387" t="s">
        <v>96</v>
      </c>
      <c r="N44" s="388"/>
      <c r="O44" s="388"/>
      <c r="P44" s="108"/>
      <c r="Q44" s="109"/>
      <c r="R44" s="110"/>
      <c r="S44" s="111"/>
    </row>
    <row r="45" spans="2:22" ht="13.5" customHeight="1" thickBot="1" x14ac:dyDescent="0.3">
      <c r="B45" s="370" t="s">
        <v>30</v>
      </c>
      <c r="C45" s="371"/>
      <c r="D45" s="371"/>
      <c r="E45" s="371"/>
      <c r="F45" s="372" t="s">
        <v>31</v>
      </c>
      <c r="G45" s="372"/>
      <c r="H45" s="372" t="s">
        <v>32</v>
      </c>
      <c r="I45" s="372"/>
      <c r="J45" s="373" t="s">
        <v>33</v>
      </c>
      <c r="K45" s="372"/>
      <c r="L45" s="374"/>
      <c r="M45" s="146"/>
      <c r="N45" s="375" t="s">
        <v>34</v>
      </c>
      <c r="O45" s="375"/>
      <c r="P45" s="112"/>
      <c r="Q45" s="45"/>
      <c r="R45" s="90"/>
      <c r="S45" s="39"/>
      <c r="V45" s="118" t="b">
        <v>0</v>
      </c>
    </row>
    <row r="46" spans="2:22" ht="19.5" customHeight="1" thickBot="1" x14ac:dyDescent="0.3">
      <c r="B46" s="92"/>
      <c r="C46" s="339" t="s">
        <v>35</v>
      </c>
      <c r="D46" s="339"/>
      <c r="E46" s="340"/>
      <c r="F46" s="210"/>
      <c r="G46" s="210"/>
      <c r="H46" s="211"/>
      <c r="I46" s="211"/>
      <c r="J46" s="212">
        <f>F46*H46</f>
        <v>0</v>
      </c>
      <c r="K46" s="212"/>
      <c r="L46" s="212"/>
      <c r="M46" s="391" t="str">
        <f>IF($V$45=TRUE,J46*0.8,"")</f>
        <v/>
      </c>
      <c r="N46" s="392"/>
      <c r="O46" s="393"/>
      <c r="P46" s="113"/>
      <c r="Q46" s="46"/>
      <c r="R46" s="91"/>
      <c r="S46" s="39"/>
    </row>
    <row r="47" spans="2:22" ht="19.5" customHeight="1" thickBot="1" x14ac:dyDescent="0.3">
      <c r="B47" s="93"/>
      <c r="C47" s="341" t="s">
        <v>36</v>
      </c>
      <c r="D47" s="341"/>
      <c r="E47" s="342"/>
      <c r="F47" s="210"/>
      <c r="G47" s="210"/>
      <c r="H47" s="211"/>
      <c r="I47" s="211"/>
      <c r="J47" s="212">
        <f>F47*H47</f>
        <v>0</v>
      </c>
      <c r="K47" s="212"/>
      <c r="L47" s="212"/>
      <c r="M47" s="391" t="str">
        <f>IF($V$45=TRUE,J47*0.8,"")</f>
        <v/>
      </c>
      <c r="N47" s="392"/>
      <c r="O47" s="393"/>
      <c r="P47" s="113"/>
      <c r="Q47" s="46"/>
      <c r="R47" s="91"/>
      <c r="S47" s="39"/>
    </row>
    <row r="48" spans="2:22" ht="19.5" customHeight="1" thickBot="1" x14ac:dyDescent="0.3">
      <c r="B48" s="94"/>
      <c r="C48" s="213" t="s">
        <v>37</v>
      </c>
      <c r="D48" s="213"/>
      <c r="E48" s="214"/>
      <c r="F48" s="210"/>
      <c r="G48" s="210"/>
      <c r="H48" s="211"/>
      <c r="I48" s="211"/>
      <c r="J48" s="212">
        <f t="shared" ref="J48" si="0">F48*H48</f>
        <v>0</v>
      </c>
      <c r="K48" s="212"/>
      <c r="L48" s="212"/>
      <c r="M48" s="391" t="str">
        <f>IF($V$45=TRUE,J48*0.8,"")</f>
        <v/>
      </c>
      <c r="N48" s="392"/>
      <c r="O48" s="393"/>
      <c r="P48" s="113"/>
      <c r="Q48" s="46"/>
      <c r="R48" s="91"/>
      <c r="S48" s="39"/>
    </row>
    <row r="49" spans="2:21" ht="19.5" customHeight="1" thickBot="1" x14ac:dyDescent="0.3">
      <c r="B49" s="248" t="s">
        <v>95</v>
      </c>
      <c r="C49" s="249"/>
      <c r="D49" s="246"/>
      <c r="E49" s="247"/>
      <c r="F49" s="250"/>
      <c r="G49" s="250"/>
      <c r="H49" s="251"/>
      <c r="I49" s="252"/>
      <c r="J49" s="209">
        <f>SUM(J46:L48)</f>
        <v>0</v>
      </c>
      <c r="K49" s="209"/>
      <c r="L49" s="209"/>
      <c r="M49" s="394">
        <f>SUM(M46:O48)</f>
        <v>0</v>
      </c>
      <c r="N49" s="395"/>
      <c r="O49" s="396"/>
      <c r="P49" s="114"/>
      <c r="Q49" s="115"/>
      <c r="R49" s="116"/>
      <c r="S49" s="117"/>
    </row>
    <row r="50" spans="2:21" ht="13.5" customHeight="1" thickBot="1" x14ac:dyDescent="0.3">
      <c r="B50" s="160" t="s">
        <v>38</v>
      </c>
      <c r="C50" s="161"/>
      <c r="D50" s="161"/>
      <c r="E50" s="161"/>
      <c r="F50" s="181" t="s">
        <v>39</v>
      </c>
      <c r="G50" s="181"/>
      <c r="H50" s="181" t="s">
        <v>32</v>
      </c>
      <c r="I50" s="181"/>
      <c r="J50" s="182" t="s">
        <v>40</v>
      </c>
      <c r="K50" s="181"/>
      <c r="L50" s="183"/>
      <c r="M50" s="403"/>
      <c r="N50" s="404"/>
      <c r="O50" s="405"/>
      <c r="P50" s="175" t="s">
        <v>43</v>
      </c>
      <c r="Q50" s="176"/>
      <c r="R50" s="176"/>
      <c r="S50" s="177"/>
    </row>
    <row r="51" spans="2:21" ht="19.5" customHeight="1" thickBot="1" x14ac:dyDescent="0.3">
      <c r="B51" s="47"/>
      <c r="C51" s="184" t="s">
        <v>41</v>
      </c>
      <c r="D51" s="184"/>
      <c r="E51" s="185"/>
      <c r="F51" s="186"/>
      <c r="G51" s="186"/>
      <c r="H51" s="187"/>
      <c r="I51" s="187"/>
      <c r="J51" s="188">
        <f>F51*H51</f>
        <v>0</v>
      </c>
      <c r="K51" s="188"/>
      <c r="L51" s="188"/>
      <c r="M51" s="391" t="str">
        <f>IF($V$45=TRUE,J51*0.8,"")</f>
        <v/>
      </c>
      <c r="N51" s="392"/>
      <c r="O51" s="393"/>
      <c r="P51" s="179"/>
      <c r="Q51" s="179"/>
      <c r="R51" s="179"/>
      <c r="S51" s="180"/>
    </row>
    <row r="52" spans="2:21" ht="19.5" customHeight="1" thickBot="1" x14ac:dyDescent="0.3">
      <c r="B52" s="48"/>
      <c r="C52" s="189" t="s">
        <v>42</v>
      </c>
      <c r="D52" s="189"/>
      <c r="E52" s="189"/>
      <c r="F52" s="186"/>
      <c r="G52" s="186"/>
      <c r="H52" s="187"/>
      <c r="I52" s="187"/>
      <c r="J52" s="188">
        <f>F52*H52</f>
        <v>0</v>
      </c>
      <c r="K52" s="188"/>
      <c r="L52" s="188"/>
      <c r="M52" s="391" t="str">
        <f>IF($V$45=TRUE,J52*0.8,"")</f>
        <v/>
      </c>
      <c r="N52" s="392"/>
      <c r="O52" s="393"/>
      <c r="P52" s="239" t="s">
        <v>99</v>
      </c>
      <c r="Q52" s="239"/>
      <c r="R52" s="240"/>
      <c r="S52" s="49" t="s">
        <v>48</v>
      </c>
      <c r="T52" s="50"/>
      <c r="U52" s="143"/>
    </row>
    <row r="53" spans="2:21" ht="19.5" customHeight="1" thickBot="1" x14ac:dyDescent="0.3">
      <c r="B53" s="95" t="s">
        <v>103</v>
      </c>
      <c r="C53" s="51"/>
      <c r="D53" s="52"/>
      <c r="E53" s="53"/>
      <c r="F53" s="335" t="s">
        <v>133</v>
      </c>
      <c r="G53" s="336"/>
      <c r="H53" s="337" t="s">
        <v>109</v>
      </c>
      <c r="I53" s="338"/>
      <c r="J53" s="253">
        <f>SUM(J51:L52)</f>
        <v>0</v>
      </c>
      <c r="K53" s="253"/>
      <c r="L53" s="253"/>
      <c r="M53" s="397">
        <f>SUM(M51:O52)</f>
        <v>0</v>
      </c>
      <c r="N53" s="398"/>
      <c r="O53" s="399"/>
      <c r="P53" s="241" t="s">
        <v>43</v>
      </c>
      <c r="Q53" s="176"/>
      <c r="R53" s="176"/>
      <c r="S53" s="177"/>
      <c r="T53" s="143"/>
      <c r="U53" s="143"/>
    </row>
    <row r="54" spans="2:21" ht="13.5" customHeight="1" thickBot="1" x14ac:dyDescent="0.3">
      <c r="B54" s="160" t="s">
        <v>44</v>
      </c>
      <c r="C54" s="161"/>
      <c r="D54" s="161"/>
      <c r="E54" s="161"/>
      <c r="F54" s="181" t="s">
        <v>45</v>
      </c>
      <c r="G54" s="181"/>
      <c r="H54" s="181" t="s">
        <v>46</v>
      </c>
      <c r="I54" s="181"/>
      <c r="J54" s="182" t="s">
        <v>47</v>
      </c>
      <c r="K54" s="181"/>
      <c r="L54" s="183"/>
      <c r="M54" s="400"/>
      <c r="N54" s="401"/>
      <c r="O54" s="402"/>
      <c r="P54" s="179"/>
      <c r="Q54" s="179"/>
      <c r="R54" s="179"/>
      <c r="S54" s="180"/>
      <c r="T54" s="143"/>
    </row>
    <row r="55" spans="2:21" ht="19.5" customHeight="1" thickBot="1" x14ac:dyDescent="0.3">
      <c r="B55" s="54"/>
      <c r="C55" s="184" t="s">
        <v>112</v>
      </c>
      <c r="D55" s="184"/>
      <c r="E55" s="190"/>
      <c r="F55" s="191"/>
      <c r="G55" s="192"/>
      <c r="H55" s="106">
        <v>0.56000000000000005</v>
      </c>
      <c r="I55" s="119" t="s">
        <v>104</v>
      </c>
      <c r="J55" s="193">
        <f>F55*H55</f>
        <v>0</v>
      </c>
      <c r="K55" s="193"/>
      <c r="L55" s="193"/>
      <c r="M55" s="406"/>
      <c r="N55" s="407"/>
      <c r="O55" s="408"/>
      <c r="P55" s="239" t="s">
        <v>97</v>
      </c>
      <c r="Q55" s="239"/>
      <c r="R55" s="240"/>
      <c r="S55" s="49" t="s">
        <v>48</v>
      </c>
      <c r="T55" s="143"/>
      <c r="U55" s="143"/>
    </row>
    <row r="56" spans="2:21" ht="19.5" customHeight="1" thickBot="1" x14ac:dyDescent="0.3">
      <c r="B56" s="104"/>
      <c r="C56" s="189" t="s">
        <v>118</v>
      </c>
      <c r="D56" s="189"/>
      <c r="E56" s="305"/>
      <c r="F56" s="191"/>
      <c r="G56" s="306"/>
      <c r="H56" s="106">
        <v>0.32500000000000001</v>
      </c>
      <c r="I56" s="120" t="s">
        <v>104</v>
      </c>
      <c r="J56" s="193">
        <f>F56*H56</f>
        <v>0</v>
      </c>
      <c r="K56" s="193"/>
      <c r="L56" s="193"/>
      <c r="M56" s="406"/>
      <c r="N56" s="407"/>
      <c r="O56" s="408"/>
      <c r="P56" s="175" t="s">
        <v>43</v>
      </c>
      <c r="Q56" s="176"/>
      <c r="R56" s="176"/>
      <c r="S56" s="177"/>
      <c r="T56" s="143"/>
      <c r="U56" s="143"/>
    </row>
    <row r="57" spans="2:21" ht="19.5" customHeight="1" thickBot="1" x14ac:dyDescent="0.3">
      <c r="B57" s="104"/>
      <c r="C57" s="189" t="s">
        <v>113</v>
      </c>
      <c r="D57" s="189"/>
      <c r="E57" s="305"/>
      <c r="F57" s="191"/>
      <c r="G57" s="306"/>
      <c r="H57" s="106" t="s">
        <v>116</v>
      </c>
      <c r="I57" s="107"/>
      <c r="J57" s="193">
        <f>F57</f>
        <v>0</v>
      </c>
      <c r="K57" s="193"/>
      <c r="L57" s="193"/>
      <c r="M57" s="406"/>
      <c r="N57" s="407"/>
      <c r="O57" s="408"/>
      <c r="P57" s="179"/>
      <c r="Q57" s="179"/>
      <c r="R57" s="179"/>
      <c r="S57" s="180"/>
      <c r="T57" s="143"/>
      <c r="U57" s="143"/>
    </row>
    <row r="58" spans="2:21" ht="19.5" customHeight="1" thickBot="1" x14ac:dyDescent="0.3">
      <c r="B58" s="104"/>
      <c r="C58" s="189" t="s">
        <v>114</v>
      </c>
      <c r="D58" s="189"/>
      <c r="E58" s="305"/>
      <c r="F58" s="191"/>
      <c r="G58" s="306"/>
      <c r="H58" s="106" t="s">
        <v>117</v>
      </c>
      <c r="I58" s="107"/>
      <c r="J58" s="193">
        <f>F58</f>
        <v>0</v>
      </c>
      <c r="K58" s="193"/>
      <c r="L58" s="193"/>
      <c r="M58" s="406"/>
      <c r="N58" s="407"/>
      <c r="O58" s="408"/>
      <c r="P58" s="239" t="s">
        <v>97</v>
      </c>
      <c r="Q58" s="239"/>
      <c r="R58" s="240"/>
      <c r="S58" s="49" t="s">
        <v>48</v>
      </c>
      <c r="T58" s="143"/>
      <c r="U58" s="143"/>
    </row>
    <row r="59" spans="2:21" ht="19.5" customHeight="1" thickBot="1" x14ac:dyDescent="0.3">
      <c r="B59" s="55"/>
      <c r="C59" s="105" t="s">
        <v>115</v>
      </c>
      <c r="D59" s="307"/>
      <c r="E59" s="307"/>
      <c r="F59" s="307"/>
      <c r="G59" s="308"/>
      <c r="H59" s="432"/>
      <c r="I59" s="433"/>
      <c r="J59" s="193">
        <f>H59</f>
        <v>0</v>
      </c>
      <c r="K59" s="193"/>
      <c r="L59" s="193"/>
      <c r="M59" s="406"/>
      <c r="N59" s="407"/>
      <c r="O59" s="408"/>
      <c r="P59" s="175" t="s">
        <v>43</v>
      </c>
      <c r="Q59" s="176"/>
      <c r="R59" s="176"/>
      <c r="S59" s="177"/>
      <c r="T59" s="143"/>
      <c r="U59" s="143"/>
    </row>
    <row r="60" spans="2:21" ht="13.5" customHeight="1" thickBot="1" x14ac:dyDescent="0.3">
      <c r="B60" s="160" t="s">
        <v>49</v>
      </c>
      <c r="C60" s="161"/>
      <c r="D60" s="161"/>
      <c r="E60" s="161"/>
      <c r="F60" s="452" t="s">
        <v>50</v>
      </c>
      <c r="G60" s="452"/>
      <c r="H60" s="452"/>
      <c r="I60" s="453"/>
      <c r="J60" s="384" t="s">
        <v>51</v>
      </c>
      <c r="K60" s="385"/>
      <c r="L60" s="386"/>
      <c r="M60" s="454"/>
      <c r="N60" s="455"/>
      <c r="O60" s="456"/>
      <c r="P60" s="178"/>
      <c r="Q60" s="179"/>
      <c r="R60" s="179"/>
      <c r="S60" s="180"/>
      <c r="T60" s="143"/>
      <c r="U60" s="143"/>
    </row>
    <row r="61" spans="2:21" ht="9.9" customHeight="1" x14ac:dyDescent="0.25">
      <c r="B61" s="443" t="s">
        <v>106</v>
      </c>
      <c r="C61" s="444"/>
      <c r="D61" s="444"/>
      <c r="E61" s="445"/>
      <c r="F61" s="162" t="s">
        <v>108</v>
      </c>
      <c r="G61" s="163"/>
      <c r="H61" s="163"/>
      <c r="I61" s="164"/>
      <c r="J61" s="165"/>
      <c r="K61" s="166"/>
      <c r="L61" s="167"/>
      <c r="M61" s="457"/>
      <c r="N61" s="458"/>
      <c r="O61" s="459"/>
      <c r="P61" s="171" t="s">
        <v>97</v>
      </c>
      <c r="Q61" s="172"/>
      <c r="R61" s="172"/>
      <c r="S61" s="354" t="s">
        <v>84</v>
      </c>
      <c r="T61" s="143"/>
      <c r="U61" s="143"/>
    </row>
    <row r="62" spans="2:21" ht="9.9" customHeight="1" thickBot="1" x14ac:dyDescent="0.3">
      <c r="B62" s="446"/>
      <c r="C62" s="447"/>
      <c r="D62" s="447"/>
      <c r="E62" s="448"/>
      <c r="F62" s="434" t="s">
        <v>111</v>
      </c>
      <c r="G62" s="435"/>
      <c r="H62" s="435"/>
      <c r="I62" s="436"/>
      <c r="J62" s="168"/>
      <c r="K62" s="169"/>
      <c r="L62" s="170"/>
      <c r="M62" s="460"/>
      <c r="N62" s="461"/>
      <c r="O62" s="462"/>
      <c r="P62" s="173"/>
      <c r="Q62" s="174"/>
      <c r="R62" s="174"/>
      <c r="S62" s="355"/>
      <c r="T62" s="143"/>
      <c r="U62" s="143"/>
    </row>
    <row r="63" spans="2:21" ht="19.5" customHeight="1" thickBot="1" x14ac:dyDescent="0.3">
      <c r="B63" s="449"/>
      <c r="C63" s="450"/>
      <c r="D63" s="450"/>
      <c r="E63" s="451"/>
      <c r="F63" s="437" t="s">
        <v>107</v>
      </c>
      <c r="G63" s="438"/>
      <c r="H63" s="438"/>
      <c r="I63" s="439"/>
      <c r="J63" s="324"/>
      <c r="K63" s="325"/>
      <c r="L63" s="325"/>
      <c r="M63" s="406"/>
      <c r="N63" s="407"/>
      <c r="O63" s="408"/>
      <c r="P63" s="175" t="s">
        <v>43</v>
      </c>
      <c r="Q63" s="176"/>
      <c r="R63" s="176"/>
      <c r="S63" s="177"/>
      <c r="T63" s="143"/>
      <c r="U63" s="143"/>
    </row>
    <row r="64" spans="2:21" ht="13.5" customHeight="1" thickBot="1" x14ac:dyDescent="0.3">
      <c r="B64" s="99" t="s">
        <v>52</v>
      </c>
      <c r="C64" s="96"/>
      <c r="D64" s="96"/>
      <c r="E64" s="96"/>
      <c r="F64" s="96"/>
      <c r="G64" s="96"/>
      <c r="H64" s="96"/>
      <c r="I64" s="97"/>
      <c r="J64" s="326"/>
      <c r="K64" s="327"/>
      <c r="L64" s="328"/>
      <c r="M64" s="403"/>
      <c r="N64" s="404"/>
      <c r="O64" s="405"/>
      <c r="P64" s="179"/>
      <c r="Q64" s="179"/>
      <c r="R64" s="179"/>
      <c r="S64" s="180"/>
      <c r="T64" s="143"/>
      <c r="U64" s="143"/>
    </row>
    <row r="65" spans="2:21" ht="19.5" customHeight="1" thickBot="1" x14ac:dyDescent="0.3">
      <c r="B65" s="346"/>
      <c r="C65" s="347"/>
      <c r="D65" s="347"/>
      <c r="E65" s="347"/>
      <c r="F65" s="347"/>
      <c r="G65" s="347"/>
      <c r="H65" s="347"/>
      <c r="I65" s="348"/>
      <c r="J65" s="329"/>
      <c r="K65" s="330"/>
      <c r="L65" s="331"/>
      <c r="M65" s="406"/>
      <c r="N65" s="407"/>
      <c r="O65" s="408"/>
      <c r="P65" s="238" t="s">
        <v>98</v>
      </c>
      <c r="Q65" s="239"/>
      <c r="R65" s="240"/>
      <c r="S65" s="49" t="s">
        <v>48</v>
      </c>
    </row>
    <row r="66" spans="2:21" ht="19.5" customHeight="1" thickBot="1" x14ac:dyDescent="0.3">
      <c r="B66" s="349"/>
      <c r="C66" s="350"/>
      <c r="D66" s="350"/>
      <c r="E66" s="350"/>
      <c r="F66" s="350"/>
      <c r="G66" s="350"/>
      <c r="H66" s="350"/>
      <c r="I66" s="351"/>
      <c r="J66" s="329"/>
      <c r="K66" s="330"/>
      <c r="L66" s="331"/>
      <c r="M66" s="406"/>
      <c r="N66" s="407"/>
      <c r="O66" s="408"/>
      <c r="P66" s="175" t="s">
        <v>43</v>
      </c>
      <c r="Q66" s="176"/>
      <c r="R66" s="176"/>
      <c r="S66" s="177"/>
    </row>
    <row r="67" spans="2:21" ht="19.5" customHeight="1" thickBot="1" x14ac:dyDescent="0.3">
      <c r="B67" s="318"/>
      <c r="C67" s="319"/>
      <c r="D67" s="319"/>
      <c r="E67" s="319"/>
      <c r="F67" s="319"/>
      <c r="G67" s="319"/>
      <c r="H67" s="319"/>
      <c r="I67" s="320"/>
      <c r="J67" s="329"/>
      <c r="K67" s="330"/>
      <c r="L67" s="331"/>
      <c r="M67" s="406"/>
      <c r="N67" s="407"/>
      <c r="O67" s="408"/>
      <c r="P67" s="179"/>
      <c r="Q67" s="179"/>
      <c r="R67" s="179"/>
      <c r="S67" s="180"/>
      <c r="T67" s="56"/>
      <c r="U67" s="143"/>
    </row>
    <row r="68" spans="2:21" ht="19.5" customHeight="1" thickBot="1" x14ac:dyDescent="0.3">
      <c r="B68" s="133"/>
      <c r="C68" s="134"/>
      <c r="D68" s="134"/>
      <c r="E68" s="134"/>
      <c r="F68" s="134"/>
      <c r="G68" s="134"/>
      <c r="H68" s="134"/>
      <c r="I68" s="136" t="s">
        <v>119</v>
      </c>
      <c r="J68" s="332">
        <f>J49+J53+J55+J56+J57+J58+J59+J61+J63+J65+J66+J67</f>
        <v>0</v>
      </c>
      <c r="K68" s="333"/>
      <c r="L68" s="334"/>
      <c r="M68" s="332" t="str">
        <f>IF($V$45=TRUE,M49+M53+M56+M57+M58+M59+M63+M65+M66+M67,"")</f>
        <v/>
      </c>
      <c r="N68" s="333"/>
      <c r="O68" s="334"/>
      <c r="P68" s="321" t="s">
        <v>53</v>
      </c>
      <c r="Q68" s="322"/>
      <c r="R68" s="323"/>
      <c r="S68" s="57" t="s">
        <v>84</v>
      </c>
      <c r="T68" s="56"/>
      <c r="U68" s="143"/>
    </row>
    <row r="69" spans="2:21" ht="17.25" customHeight="1" thickBot="1" x14ac:dyDescent="0.3">
      <c r="B69" s="440" t="s">
        <v>54</v>
      </c>
      <c r="C69" s="441"/>
      <c r="D69" s="441"/>
      <c r="E69" s="441"/>
      <c r="F69" s="441"/>
      <c r="G69" s="441"/>
      <c r="H69" s="441"/>
      <c r="I69" s="441"/>
      <c r="J69" s="441"/>
      <c r="K69" s="441"/>
      <c r="L69" s="441"/>
      <c r="M69" s="441"/>
      <c r="N69" s="441"/>
      <c r="O69" s="442"/>
      <c r="P69" s="343" t="s">
        <v>134</v>
      </c>
      <c r="Q69" s="344"/>
      <c r="R69" s="344"/>
      <c r="S69" s="345"/>
      <c r="U69" s="143"/>
    </row>
    <row r="70" spans="2:21" ht="13.8" thickTop="1" x14ac:dyDescent="0.25">
      <c r="B70" s="58" t="s">
        <v>55</v>
      </c>
      <c r="C70" s="59"/>
      <c r="D70" s="60" t="s">
        <v>56</v>
      </c>
      <c r="E70" s="61"/>
      <c r="F70" s="59"/>
      <c r="G70" s="62" t="s">
        <v>57</v>
      </c>
      <c r="H70" s="63"/>
      <c r="I70" s="60" t="s">
        <v>58</v>
      </c>
      <c r="J70" s="59"/>
      <c r="K70" s="62" t="s">
        <v>59</v>
      </c>
      <c r="L70" s="63"/>
      <c r="M70" s="418" t="s">
        <v>60</v>
      </c>
      <c r="N70" s="419"/>
      <c r="O70" s="419"/>
      <c r="P70" s="420"/>
      <c r="Q70" s="64" t="s">
        <v>61</v>
      </c>
      <c r="R70" s="62" t="s">
        <v>62</v>
      </c>
      <c r="S70" s="65"/>
      <c r="U70" s="143"/>
    </row>
    <row r="71" spans="2:21" ht="13.8" thickBot="1" x14ac:dyDescent="0.3">
      <c r="B71" s="66"/>
      <c r="C71" s="67"/>
      <c r="D71" s="68"/>
      <c r="E71" s="69"/>
      <c r="F71" s="67"/>
      <c r="G71" s="68"/>
      <c r="H71" s="67"/>
      <c r="I71" s="68"/>
      <c r="J71" s="67"/>
      <c r="K71" s="68"/>
      <c r="L71" s="67"/>
      <c r="M71" s="421"/>
      <c r="N71" s="422"/>
      <c r="O71" s="422"/>
      <c r="P71" s="423"/>
      <c r="Q71" s="70"/>
      <c r="R71" s="68"/>
      <c r="S71" s="39"/>
      <c r="U71" s="143"/>
    </row>
    <row r="72" spans="2:21" x14ac:dyDescent="0.25">
      <c r="B72" s="71"/>
      <c r="C72" s="72"/>
      <c r="D72" s="72"/>
      <c r="E72" s="73"/>
      <c r="F72" s="74" t="s">
        <v>63</v>
      </c>
      <c r="G72" s="75"/>
      <c r="H72" s="76"/>
      <c r="I72" s="76"/>
      <c r="J72" s="77"/>
      <c r="K72" s="78" t="s">
        <v>64</v>
      </c>
      <c r="L72" s="78" t="s">
        <v>65</v>
      </c>
      <c r="M72" s="424" t="s">
        <v>66</v>
      </c>
      <c r="N72" s="425"/>
      <c r="O72" s="79"/>
      <c r="P72" s="76"/>
      <c r="Q72" s="76"/>
      <c r="R72" s="77"/>
      <c r="S72" s="80"/>
      <c r="U72" s="143"/>
    </row>
    <row r="73" spans="2:21" ht="23.4" x14ac:dyDescent="0.25">
      <c r="B73" s="81" t="s">
        <v>67</v>
      </c>
      <c r="C73" s="82" t="s">
        <v>68</v>
      </c>
      <c r="D73" s="83" t="s">
        <v>69</v>
      </c>
      <c r="E73" s="84" t="s">
        <v>70</v>
      </c>
      <c r="F73" s="85" t="s">
        <v>71</v>
      </c>
      <c r="G73" s="85" t="s">
        <v>72</v>
      </c>
      <c r="H73" s="84" t="s">
        <v>73</v>
      </c>
      <c r="I73" s="84" t="s">
        <v>74</v>
      </c>
      <c r="J73" s="82" t="s">
        <v>75</v>
      </c>
      <c r="K73" s="82" t="s">
        <v>76</v>
      </c>
      <c r="L73" s="82" t="s">
        <v>77</v>
      </c>
      <c r="M73" s="426" t="s">
        <v>78</v>
      </c>
      <c r="N73" s="427"/>
      <c r="O73" s="84" t="s">
        <v>79</v>
      </c>
      <c r="P73" s="84" t="s">
        <v>80</v>
      </c>
      <c r="Q73" s="86" t="s">
        <v>81</v>
      </c>
      <c r="R73" s="83" t="s">
        <v>82</v>
      </c>
      <c r="S73" s="87" t="s">
        <v>143</v>
      </c>
      <c r="U73" s="143"/>
    </row>
    <row r="74" spans="2:21" x14ac:dyDescent="0.25">
      <c r="B74" s="121"/>
      <c r="C74" s="122"/>
      <c r="D74" s="122"/>
      <c r="E74" s="123"/>
      <c r="F74" s="124"/>
      <c r="G74" s="124"/>
      <c r="H74" s="123"/>
      <c r="I74" s="123"/>
      <c r="J74" s="124"/>
      <c r="K74" s="124"/>
      <c r="L74" s="124"/>
      <c r="M74" s="428"/>
      <c r="N74" s="429"/>
      <c r="O74" s="123"/>
      <c r="P74" s="123"/>
      <c r="Q74" s="123"/>
      <c r="R74" s="125"/>
      <c r="S74" s="126"/>
      <c r="U74" s="143"/>
    </row>
    <row r="75" spans="2:21" hidden="1" x14ac:dyDescent="0.25">
      <c r="B75" s="121"/>
      <c r="C75" s="124"/>
      <c r="D75" s="124"/>
      <c r="E75" s="123"/>
      <c r="F75" s="124"/>
      <c r="G75" s="124"/>
      <c r="H75" s="123"/>
      <c r="I75" s="123"/>
      <c r="J75" s="124"/>
      <c r="K75" s="124"/>
      <c r="L75" s="124"/>
      <c r="M75" s="124"/>
      <c r="N75" s="124"/>
      <c r="O75" s="123"/>
      <c r="P75" s="123"/>
      <c r="Q75" s="123"/>
      <c r="R75" s="127"/>
      <c r="S75" s="126"/>
      <c r="U75" s="143"/>
    </row>
    <row r="76" spans="2:21" ht="13.8" thickBot="1" x14ac:dyDescent="0.3">
      <c r="B76" s="128"/>
      <c r="C76" s="129"/>
      <c r="D76" s="129"/>
      <c r="E76" s="130"/>
      <c r="F76" s="129"/>
      <c r="G76" s="129"/>
      <c r="H76" s="130"/>
      <c r="I76" s="130"/>
      <c r="J76" s="129"/>
      <c r="K76" s="129"/>
      <c r="L76" s="129"/>
      <c r="M76" s="430"/>
      <c r="N76" s="431"/>
      <c r="O76" s="130"/>
      <c r="P76" s="130"/>
      <c r="Q76" s="130"/>
      <c r="R76" s="131"/>
      <c r="S76" s="132"/>
    </row>
    <row r="77" spans="2:21" ht="13.8" thickBot="1" x14ac:dyDescent="0.3">
      <c r="B77" s="352" t="s">
        <v>83</v>
      </c>
      <c r="C77" s="352"/>
      <c r="D77" s="352"/>
      <c r="E77" s="352"/>
      <c r="F77" s="352"/>
      <c r="G77" s="352"/>
      <c r="H77" s="352"/>
      <c r="I77" s="352"/>
      <c r="J77" s="352"/>
      <c r="K77" s="352" t="s">
        <v>84</v>
      </c>
      <c r="L77" s="352"/>
      <c r="M77" s="352"/>
      <c r="N77" s="352"/>
      <c r="O77" s="88" t="s">
        <v>85</v>
      </c>
      <c r="P77" s="88"/>
      <c r="Q77" s="353" t="s">
        <v>86</v>
      </c>
      <c r="R77" s="353"/>
      <c r="S77" s="353"/>
    </row>
    <row r="78" spans="2:21" ht="45" customHeight="1" x14ac:dyDescent="0.25">
      <c r="B78" s="309"/>
      <c r="C78" s="310"/>
      <c r="D78" s="310"/>
      <c r="E78" s="310"/>
      <c r="F78" s="310"/>
      <c r="G78" s="310"/>
      <c r="H78" s="310"/>
      <c r="I78" s="310"/>
      <c r="J78" s="311"/>
      <c r="K78" s="309"/>
      <c r="L78" s="310"/>
      <c r="M78" s="310"/>
      <c r="N78" s="380"/>
      <c r="O78" s="382"/>
      <c r="P78" s="310"/>
      <c r="Q78" s="309"/>
      <c r="R78" s="310"/>
      <c r="S78" s="311"/>
    </row>
    <row r="79" spans="2:21" ht="0.75" customHeight="1" thickBot="1" x14ac:dyDescent="0.3">
      <c r="B79" s="312"/>
      <c r="C79" s="313"/>
      <c r="D79" s="313"/>
      <c r="E79" s="313"/>
      <c r="F79" s="313"/>
      <c r="G79" s="313"/>
      <c r="H79" s="313"/>
      <c r="I79" s="313"/>
      <c r="J79" s="314"/>
      <c r="K79" s="312"/>
      <c r="L79" s="313"/>
      <c r="M79" s="313"/>
      <c r="N79" s="381"/>
      <c r="O79" s="383"/>
      <c r="P79" s="313"/>
      <c r="Q79" s="312"/>
      <c r="R79" s="313"/>
      <c r="S79" s="314"/>
    </row>
    <row r="80" spans="2:21" x14ac:dyDescent="0.25">
      <c r="B80" s="356"/>
      <c r="C80" s="356"/>
      <c r="D80" s="143"/>
      <c r="E80" s="143"/>
      <c r="F80" s="143"/>
      <c r="G80" s="143"/>
      <c r="H80" s="143"/>
      <c r="I80" s="143"/>
      <c r="J80" s="143"/>
      <c r="K80" s="143"/>
      <c r="L80" s="143"/>
      <c r="M80" s="143"/>
      <c r="N80" s="143"/>
      <c r="O80" s="143"/>
      <c r="P80" s="143"/>
      <c r="Q80" s="143"/>
      <c r="R80" s="143"/>
      <c r="S80" s="143"/>
    </row>
  </sheetData>
  <sheetProtection formatCells="0"/>
  <mergeCells count="174">
    <mergeCell ref="M67:O67"/>
    <mergeCell ref="M68:O68"/>
    <mergeCell ref="M70:P70"/>
    <mergeCell ref="M71:P71"/>
    <mergeCell ref="M72:N72"/>
    <mergeCell ref="M73:N73"/>
    <mergeCell ref="M74:N74"/>
    <mergeCell ref="M76:N76"/>
    <mergeCell ref="H59:I59"/>
    <mergeCell ref="M59:O59"/>
    <mergeCell ref="F62:I62"/>
    <mergeCell ref="F63:I63"/>
    <mergeCell ref="B69:O69"/>
    <mergeCell ref="B61:E61"/>
    <mergeCell ref="B62:E63"/>
    <mergeCell ref="F60:I60"/>
    <mergeCell ref="M60:O60"/>
    <mergeCell ref="M61:O62"/>
    <mergeCell ref="M63:O63"/>
    <mergeCell ref="M64:O64"/>
    <mergeCell ref="M65:O65"/>
    <mergeCell ref="M66:O66"/>
    <mergeCell ref="P58:R58"/>
    <mergeCell ref="M44:O44"/>
    <mergeCell ref="M35:O35"/>
    <mergeCell ref="M37:O37"/>
    <mergeCell ref="M36:O36"/>
    <mergeCell ref="M46:O46"/>
    <mergeCell ref="M47:O47"/>
    <mergeCell ref="M48:O48"/>
    <mergeCell ref="M49:O49"/>
    <mergeCell ref="M51:O51"/>
    <mergeCell ref="M52:O52"/>
    <mergeCell ref="M53:O53"/>
    <mergeCell ref="M54:O54"/>
    <mergeCell ref="M50:O50"/>
    <mergeCell ref="M55:O55"/>
    <mergeCell ref="M56:O56"/>
    <mergeCell ref="M57:O57"/>
    <mergeCell ref="M58:O58"/>
    <mergeCell ref="P39:S39"/>
    <mergeCell ref="P31:S37"/>
    <mergeCell ref="B80:C80"/>
    <mergeCell ref="I35:L35"/>
    <mergeCell ref="I36:L36"/>
    <mergeCell ref="I37:L37"/>
    <mergeCell ref="E35:H35"/>
    <mergeCell ref="E36:H36"/>
    <mergeCell ref="E37:H37"/>
    <mergeCell ref="B38:D38"/>
    <mergeCell ref="E38:I38"/>
    <mergeCell ref="J38:N38"/>
    <mergeCell ref="B45:E45"/>
    <mergeCell ref="F45:G45"/>
    <mergeCell ref="H45:I45"/>
    <mergeCell ref="J45:L45"/>
    <mergeCell ref="N45:O45"/>
    <mergeCell ref="B40:D40"/>
    <mergeCell ref="E40:O40"/>
    <mergeCell ref="B78:J79"/>
    <mergeCell ref="K78:N79"/>
    <mergeCell ref="O78:P79"/>
    <mergeCell ref="B60:E60"/>
    <mergeCell ref="J60:L60"/>
    <mergeCell ref="J65:L65"/>
    <mergeCell ref="J66:L66"/>
    <mergeCell ref="Q78:S79"/>
    <mergeCell ref="B43:S43"/>
    <mergeCell ref="B67:I67"/>
    <mergeCell ref="P68:R68"/>
    <mergeCell ref="J63:L63"/>
    <mergeCell ref="P66:S67"/>
    <mergeCell ref="J64:L64"/>
    <mergeCell ref="J67:L67"/>
    <mergeCell ref="J68:L68"/>
    <mergeCell ref="F53:G53"/>
    <mergeCell ref="F46:G46"/>
    <mergeCell ref="H46:I46"/>
    <mergeCell ref="J46:L46"/>
    <mergeCell ref="H53:I53"/>
    <mergeCell ref="C46:E46"/>
    <mergeCell ref="C47:E47"/>
    <mergeCell ref="P69:S69"/>
    <mergeCell ref="B65:I65"/>
    <mergeCell ref="B66:I66"/>
    <mergeCell ref="B77:J77"/>
    <mergeCell ref="K77:N77"/>
    <mergeCell ref="Q77:S77"/>
    <mergeCell ref="S61:S62"/>
    <mergeCell ref="P56:S57"/>
    <mergeCell ref="C56:E56"/>
    <mergeCell ref="F58:G58"/>
    <mergeCell ref="F57:G57"/>
    <mergeCell ref="F56:G56"/>
    <mergeCell ref="C58:E58"/>
    <mergeCell ref="C57:E57"/>
    <mergeCell ref="D59:G59"/>
    <mergeCell ref="J56:L56"/>
    <mergeCell ref="J58:L58"/>
    <mergeCell ref="J57:L57"/>
    <mergeCell ref="L23:S25"/>
    <mergeCell ref="G24:K25"/>
    <mergeCell ref="G23:K23"/>
    <mergeCell ref="B3:N3"/>
    <mergeCell ref="B5:N5"/>
    <mergeCell ref="B6:N6"/>
    <mergeCell ref="B8:N8"/>
    <mergeCell ref="P26:R26"/>
    <mergeCell ref="J27:K27"/>
    <mergeCell ref="L27:O27"/>
    <mergeCell ref="P27:R27"/>
    <mergeCell ref="B7:N7"/>
    <mergeCell ref="B4:N4"/>
    <mergeCell ref="B9:N9"/>
    <mergeCell ref="B10:N10"/>
    <mergeCell ref="B12:N12"/>
    <mergeCell ref="P29:R30"/>
    <mergeCell ref="S29:S30"/>
    <mergeCell ref="P28:R28"/>
    <mergeCell ref="B35:D35"/>
    <mergeCell ref="B36:D36"/>
    <mergeCell ref="P40:S41"/>
    <mergeCell ref="B37:D37"/>
    <mergeCell ref="P63:S64"/>
    <mergeCell ref="P65:R65"/>
    <mergeCell ref="P50:S51"/>
    <mergeCell ref="P52:R52"/>
    <mergeCell ref="P53:S54"/>
    <mergeCell ref="P55:R55"/>
    <mergeCell ref="F47:G47"/>
    <mergeCell ref="H47:I47"/>
    <mergeCell ref="J47:L47"/>
    <mergeCell ref="B41:O41"/>
    <mergeCell ref="B44:L44"/>
    <mergeCell ref="D49:E49"/>
    <mergeCell ref="B49:C49"/>
    <mergeCell ref="F49:G49"/>
    <mergeCell ref="H49:I49"/>
    <mergeCell ref="J53:L53"/>
    <mergeCell ref="B31:O33"/>
    <mergeCell ref="B29:G29"/>
    <mergeCell ref="B28:G28"/>
    <mergeCell ref="H28:O28"/>
    <mergeCell ref="H29:O30"/>
    <mergeCell ref="B30:G30"/>
    <mergeCell ref="J49:L49"/>
    <mergeCell ref="F48:G48"/>
    <mergeCell ref="H48:I48"/>
    <mergeCell ref="J48:L48"/>
    <mergeCell ref="C48:E48"/>
    <mergeCell ref="B50:E50"/>
    <mergeCell ref="F61:I61"/>
    <mergeCell ref="J61:L62"/>
    <mergeCell ref="P61:R62"/>
    <mergeCell ref="P59:S60"/>
    <mergeCell ref="F50:G50"/>
    <mergeCell ref="H50:I50"/>
    <mergeCell ref="J50:L50"/>
    <mergeCell ref="H54:I54"/>
    <mergeCell ref="J54:L54"/>
    <mergeCell ref="C51:E51"/>
    <mergeCell ref="F51:G51"/>
    <mergeCell ref="H51:I51"/>
    <mergeCell ref="J51:L51"/>
    <mergeCell ref="C52:E52"/>
    <mergeCell ref="F52:G52"/>
    <mergeCell ref="H52:I52"/>
    <mergeCell ref="J52:L52"/>
    <mergeCell ref="C55:E55"/>
    <mergeCell ref="F55:G55"/>
    <mergeCell ref="J59:L59"/>
    <mergeCell ref="J55:L55"/>
    <mergeCell ref="B54:E54"/>
    <mergeCell ref="F54:G54"/>
  </mergeCells>
  <conditionalFormatting sqref="J46:M46 F49:M49 J47:L48">
    <cfRule type="cellIs" dxfId="33" priority="18" operator="equal">
      <formula>0</formula>
    </cfRule>
  </conditionalFormatting>
  <conditionalFormatting sqref="F53:M53 J51:L52">
    <cfRule type="cellIs" dxfId="32" priority="17" operator="equal">
      <formula>0</formula>
    </cfRule>
  </conditionalFormatting>
  <conditionalFormatting sqref="J68:L68 J55:L59">
    <cfRule type="cellIs" dxfId="31" priority="16" operator="equal">
      <formula>0</formula>
    </cfRule>
  </conditionalFormatting>
  <conditionalFormatting sqref="M47">
    <cfRule type="cellIs" dxfId="30" priority="15" operator="equal">
      <formula>0</formula>
    </cfRule>
  </conditionalFormatting>
  <conditionalFormatting sqref="M48">
    <cfRule type="cellIs" dxfId="29" priority="13" operator="equal">
      <formula>0</formula>
    </cfRule>
  </conditionalFormatting>
  <conditionalFormatting sqref="M51">
    <cfRule type="cellIs" dxfId="28" priority="12" operator="equal">
      <formula>0</formula>
    </cfRule>
  </conditionalFormatting>
  <conditionalFormatting sqref="M52">
    <cfRule type="cellIs" dxfId="27" priority="11" operator="equal">
      <formula>0</formula>
    </cfRule>
  </conditionalFormatting>
  <conditionalFormatting sqref="M55">
    <cfRule type="cellIs" dxfId="26" priority="10" operator="equal">
      <formula>0</formula>
    </cfRule>
  </conditionalFormatting>
  <conditionalFormatting sqref="M56">
    <cfRule type="cellIs" dxfId="25" priority="9" operator="equal">
      <formula>0</formula>
    </cfRule>
  </conditionalFormatting>
  <conditionalFormatting sqref="M57">
    <cfRule type="cellIs" dxfId="24" priority="8" operator="equal">
      <formula>0</formula>
    </cfRule>
  </conditionalFormatting>
  <conditionalFormatting sqref="M58">
    <cfRule type="cellIs" dxfId="23" priority="7" operator="equal">
      <formula>0</formula>
    </cfRule>
  </conditionalFormatting>
  <conditionalFormatting sqref="M59">
    <cfRule type="cellIs" dxfId="22" priority="6" operator="equal">
      <formula>0</formula>
    </cfRule>
  </conditionalFormatting>
  <conditionalFormatting sqref="M63">
    <cfRule type="cellIs" dxfId="21" priority="5" operator="equal">
      <formula>0</formula>
    </cfRule>
  </conditionalFormatting>
  <conditionalFormatting sqref="M65">
    <cfRule type="cellIs" dxfId="20" priority="4" operator="equal">
      <formula>0</formula>
    </cfRule>
  </conditionalFormatting>
  <conditionalFormatting sqref="M66">
    <cfRule type="cellIs" dxfId="19" priority="3" operator="equal">
      <formula>0</formula>
    </cfRule>
  </conditionalFormatting>
  <conditionalFormatting sqref="M67">
    <cfRule type="cellIs" dxfId="18" priority="2" operator="equal">
      <formula>0</formula>
    </cfRule>
  </conditionalFormatting>
  <conditionalFormatting sqref="M68:O68">
    <cfRule type="cellIs" dxfId="17" priority="1" operator="equal">
      <formula>0</formula>
    </cfRule>
  </conditionalFormatting>
  <hyperlinks>
    <hyperlink ref="B5" r:id="rId1" display="WVC Travel and Tranportation Policy and Procedure" xr:uid="{00000000-0004-0000-0000-000000000000}"/>
    <hyperlink ref="B8" r:id="rId2" xr:uid="{00000000-0004-0000-0000-000001000000}"/>
    <hyperlink ref="B7:N7" r:id="rId3" display="Per Diem Rates by County in Washington state (color map)" xr:uid="{00000000-0004-0000-0000-000002000000}"/>
    <hyperlink ref="B6:N6" r:id="rId4" display="Per Diem (reimbursement) Rates" xr:uid="{00000000-0004-0000-0000-000003000000}"/>
    <hyperlink ref="B5:N5" r:id="rId5" display="WVC Travel Policy and Procedure" xr:uid="{00000000-0004-0000-0000-000004000000}"/>
    <hyperlink ref="B4:N4" location="Example_Cell" display="Example on Sheet 2 (EXAMPLE)" xr:uid="{00000000-0004-0000-0000-000005000000}"/>
    <hyperlink ref="B9:N9" r:id="rId6" display="GSA website for out of state mileage" xr:uid="{00000000-0004-0000-0000-000006000000}"/>
  </hyperlinks>
  <printOptions horizontalCentered="1" verticalCentered="1"/>
  <pageMargins left="0.25" right="0.25" top="0.25" bottom="0.25" header="0.3" footer="0.3"/>
  <pageSetup scale="84" orientation="portrait" r:id="rId7"/>
  <headerFooter alignWithMargins="0"/>
  <rowBreaks count="1" manualBreakCount="1">
    <brk id="21" max="16383" man="1"/>
  </rowBreaks>
  <drawing r:id="rId8"/>
  <legacyDrawing r:id="rId9"/>
  <mc:AlternateContent xmlns:mc="http://schemas.openxmlformats.org/markup-compatibility/2006">
    <mc:Choice Requires="x14">
      <controls>
        <mc:AlternateContent xmlns:mc="http://schemas.openxmlformats.org/markup-compatibility/2006">
          <mc:Choice Requires="x14">
            <control shapeId="1025" r:id="rId10" name="Check Box 1">
              <controlPr locked="0" defaultSize="0" autoFill="0" autoLine="0" autoPict="0">
                <anchor moveWithCells="1">
                  <from>
                    <xdr:col>3</xdr:col>
                    <xdr:colOff>175260</xdr:colOff>
                    <xdr:row>38</xdr:row>
                    <xdr:rowOff>60960</xdr:rowOff>
                  </from>
                  <to>
                    <xdr:col>4</xdr:col>
                    <xdr:colOff>83820</xdr:colOff>
                    <xdr:row>38</xdr:row>
                    <xdr:rowOff>213360</xdr:rowOff>
                  </to>
                </anchor>
              </controlPr>
            </control>
          </mc:Choice>
        </mc:AlternateContent>
        <mc:AlternateContent xmlns:mc="http://schemas.openxmlformats.org/markup-compatibility/2006">
          <mc:Choice Requires="x14">
            <control shapeId="1026" r:id="rId11" name="Check Box 2">
              <controlPr locked="0" defaultSize="0" autoFill="0" autoLine="0" autoPict="0">
                <anchor moveWithCells="1">
                  <from>
                    <xdr:col>6</xdr:col>
                    <xdr:colOff>137160</xdr:colOff>
                    <xdr:row>38</xdr:row>
                    <xdr:rowOff>38100</xdr:rowOff>
                  </from>
                  <to>
                    <xdr:col>6</xdr:col>
                    <xdr:colOff>373380</xdr:colOff>
                    <xdr:row>38</xdr:row>
                    <xdr:rowOff>220980</xdr:rowOff>
                  </to>
                </anchor>
              </controlPr>
            </control>
          </mc:Choice>
        </mc:AlternateContent>
        <mc:AlternateContent xmlns:mc="http://schemas.openxmlformats.org/markup-compatibility/2006">
          <mc:Choice Requires="x14">
            <control shapeId="1027" r:id="rId12" name="Check Box 3">
              <controlPr locked="0" defaultSize="0" autoFill="0" autoLine="0" autoPict="0">
                <anchor moveWithCells="1">
                  <from>
                    <xdr:col>7</xdr:col>
                    <xdr:colOff>220980</xdr:colOff>
                    <xdr:row>60</xdr:row>
                    <xdr:rowOff>68580</xdr:rowOff>
                  </from>
                  <to>
                    <xdr:col>8</xdr:col>
                    <xdr:colOff>68580</xdr:colOff>
                    <xdr:row>62</xdr:row>
                    <xdr:rowOff>0</xdr:rowOff>
                  </to>
                </anchor>
              </controlPr>
            </control>
          </mc:Choice>
        </mc:AlternateContent>
        <mc:AlternateContent xmlns:mc="http://schemas.openxmlformats.org/markup-compatibility/2006">
          <mc:Choice Requires="x14">
            <control shapeId="1031" r:id="rId13" name="Check Box 7">
              <controlPr locked="0" defaultSize="0" autoFill="0" autoLine="0" autoPict="0">
                <anchor moveWithCells="1">
                  <from>
                    <xdr:col>8</xdr:col>
                    <xdr:colOff>304800</xdr:colOff>
                    <xdr:row>60</xdr:row>
                    <xdr:rowOff>68580</xdr:rowOff>
                  </from>
                  <to>
                    <xdr:col>9</xdr:col>
                    <xdr:colOff>45720</xdr:colOff>
                    <xdr:row>62</xdr:row>
                    <xdr:rowOff>0</xdr:rowOff>
                  </to>
                </anchor>
              </controlPr>
            </control>
          </mc:Choice>
        </mc:AlternateContent>
        <mc:AlternateContent xmlns:mc="http://schemas.openxmlformats.org/markup-compatibility/2006">
          <mc:Choice Requires="x14">
            <control shapeId="1032" r:id="rId14" name="Check Box 8">
              <controlPr locked="0" defaultSize="0" autoFill="0" autoLine="0" autoPict="0">
                <anchor moveWithCells="1">
                  <from>
                    <xdr:col>6</xdr:col>
                    <xdr:colOff>182880</xdr:colOff>
                    <xdr:row>60</xdr:row>
                    <xdr:rowOff>76200</xdr:rowOff>
                  </from>
                  <to>
                    <xdr:col>6</xdr:col>
                    <xdr:colOff>381000</xdr:colOff>
                    <xdr:row>61</xdr:row>
                    <xdr:rowOff>114300</xdr:rowOff>
                  </to>
                </anchor>
              </controlPr>
            </control>
          </mc:Choice>
        </mc:AlternateContent>
        <mc:AlternateContent xmlns:mc="http://schemas.openxmlformats.org/markup-compatibility/2006">
          <mc:Choice Requires="x14">
            <control shapeId="1033" r:id="rId15" name="Check Box 9">
              <controlPr defaultSize="0" autoFill="0" autoLine="0" autoPict="0">
                <anchor moveWithCells="1">
                  <from>
                    <xdr:col>7</xdr:col>
                    <xdr:colOff>0</xdr:colOff>
                    <xdr:row>52</xdr:row>
                    <xdr:rowOff>60960</xdr:rowOff>
                  </from>
                  <to>
                    <xdr:col>7</xdr:col>
                    <xdr:colOff>266700</xdr:colOff>
                    <xdr:row>52</xdr:row>
                    <xdr:rowOff>236220</xdr:rowOff>
                  </to>
                </anchor>
              </controlPr>
            </control>
          </mc:Choice>
        </mc:AlternateContent>
        <mc:AlternateContent xmlns:mc="http://schemas.openxmlformats.org/markup-compatibility/2006">
          <mc:Choice Requires="x14">
            <control shapeId="1034" r:id="rId16" name="Check Box 10">
              <controlPr locked="0" defaultSize="0" autoFill="0" autoLine="0" autoPict="0">
                <anchor moveWithCells="1">
                  <from>
                    <xdr:col>12</xdr:col>
                    <xdr:colOff>99060</xdr:colOff>
                    <xdr:row>43</xdr:row>
                    <xdr:rowOff>121920</xdr:rowOff>
                  </from>
                  <to>
                    <xdr:col>13</xdr:col>
                    <xdr:colOff>220980</xdr:colOff>
                    <xdr:row>45</xdr:row>
                    <xdr:rowOff>7620</xdr:rowOff>
                  </to>
                </anchor>
              </controlPr>
            </control>
          </mc:Choice>
        </mc:AlternateContent>
        <mc:AlternateContent xmlns:mc="http://schemas.openxmlformats.org/markup-compatibility/2006">
          <mc:Choice Requires="x14">
            <control shapeId="1035" r:id="rId17" name="Check Box 11">
              <controlPr defaultSize="0" autoFill="0" autoLine="0" autoPict="0">
                <anchor moveWithCells="1">
                  <from>
                    <xdr:col>5</xdr:col>
                    <xdr:colOff>0</xdr:colOff>
                    <xdr:row>52</xdr:row>
                    <xdr:rowOff>45720</xdr:rowOff>
                  </from>
                  <to>
                    <xdr:col>5</xdr:col>
                    <xdr:colOff>266700</xdr:colOff>
                    <xdr:row>52</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A80"/>
  <sheetViews>
    <sheetView zoomScaleNormal="100" workbookViewId="0">
      <selection activeCell="B4" sqref="B4:N4"/>
    </sheetView>
  </sheetViews>
  <sheetFormatPr defaultColWidth="9.109375" defaultRowHeight="13.2" x14ac:dyDescent="0.25"/>
  <cols>
    <col min="1" max="1" width="2.33203125" style="1" customWidth="1"/>
    <col min="2" max="2" width="4" style="1" customWidth="1"/>
    <col min="3" max="3" width="8.5546875" style="1" bestFit="1" customWidth="1"/>
    <col min="4" max="4" width="5" style="1" customWidth="1"/>
    <col min="5" max="5" width="4.33203125" style="1" customWidth="1"/>
    <col min="6" max="6" width="7" style="1" customWidth="1"/>
    <col min="7" max="7" width="7.5546875" style="1" customWidth="1"/>
    <col min="8" max="8" width="6" style="1" bestFit="1" customWidth="1"/>
    <col min="9" max="9" width="7.5546875" style="1" bestFit="1" customWidth="1"/>
    <col min="10" max="10" width="4.88671875" style="1" customWidth="1"/>
    <col min="11" max="11" width="7.44140625" style="1" customWidth="1"/>
    <col min="12" max="12" width="6.6640625" style="1" customWidth="1"/>
    <col min="13" max="13" width="2.6640625" style="1" customWidth="1"/>
    <col min="14" max="14" width="4.5546875" style="1" customWidth="1"/>
    <col min="15" max="15" width="7.5546875" style="1" customWidth="1"/>
    <col min="16" max="16" width="6.6640625" style="1" customWidth="1"/>
    <col min="17" max="18" width="6.88671875" style="1" customWidth="1"/>
    <col min="19" max="19" width="10.6640625" style="1" customWidth="1"/>
    <col min="20" max="20" width="9.109375" style="1"/>
    <col min="21" max="22" width="9.109375" style="1" hidden="1" customWidth="1"/>
    <col min="23" max="16384" width="9.109375" style="1"/>
  </cols>
  <sheetData>
    <row r="1" spans="2:27" ht="13.8" thickBot="1" x14ac:dyDescent="0.3"/>
    <row r="2" spans="2:27" ht="13.8" hidden="1" thickBot="1" x14ac:dyDescent="0.3"/>
    <row r="3" spans="2:27" ht="19.5" customHeight="1" x14ac:dyDescent="0.25">
      <c r="B3" s="275" t="s">
        <v>87</v>
      </c>
      <c r="C3" s="276"/>
      <c r="D3" s="276"/>
      <c r="E3" s="276"/>
      <c r="F3" s="276"/>
      <c r="G3" s="276"/>
      <c r="H3" s="276"/>
      <c r="I3" s="276"/>
      <c r="J3" s="276"/>
      <c r="K3" s="276"/>
      <c r="L3" s="276"/>
      <c r="M3" s="276"/>
      <c r="N3" s="277"/>
      <c r="O3" s="143"/>
      <c r="P3" s="143"/>
      <c r="T3" s="143"/>
      <c r="U3" s="143"/>
    </row>
    <row r="4" spans="2:27" ht="19.5" customHeight="1" x14ac:dyDescent="0.25">
      <c r="B4" s="296" t="s">
        <v>130</v>
      </c>
      <c r="C4" s="297"/>
      <c r="D4" s="297"/>
      <c r="E4" s="297"/>
      <c r="F4" s="297"/>
      <c r="G4" s="297"/>
      <c r="H4" s="297"/>
      <c r="I4" s="297"/>
      <c r="J4" s="297"/>
      <c r="K4" s="297"/>
      <c r="L4" s="297"/>
      <c r="M4" s="297"/>
      <c r="N4" s="298"/>
      <c r="O4" s="143"/>
      <c r="P4" s="143"/>
      <c r="T4" s="143"/>
      <c r="U4" s="143"/>
    </row>
    <row r="5" spans="2:27" ht="19.5" customHeight="1" x14ac:dyDescent="0.25">
      <c r="B5" s="541" t="s">
        <v>89</v>
      </c>
      <c r="C5" s="542"/>
      <c r="D5" s="542"/>
      <c r="E5" s="542"/>
      <c r="F5" s="542"/>
      <c r="G5" s="542"/>
      <c r="H5" s="542"/>
      <c r="I5" s="542"/>
      <c r="J5" s="542"/>
      <c r="K5" s="542"/>
      <c r="L5" s="542"/>
      <c r="M5" s="542"/>
      <c r="N5" s="543"/>
      <c r="O5" s="143"/>
      <c r="P5" s="143"/>
      <c r="T5" s="143"/>
      <c r="U5" s="143"/>
    </row>
    <row r="6" spans="2:27" ht="19.5" customHeight="1" x14ac:dyDescent="0.25">
      <c r="B6" s="281" t="s">
        <v>92</v>
      </c>
      <c r="C6" s="282"/>
      <c r="D6" s="282"/>
      <c r="E6" s="282"/>
      <c r="F6" s="282"/>
      <c r="G6" s="282"/>
      <c r="H6" s="282"/>
      <c r="I6" s="282"/>
      <c r="J6" s="282"/>
      <c r="K6" s="282"/>
      <c r="L6" s="282"/>
      <c r="M6" s="282"/>
      <c r="N6" s="283"/>
      <c r="O6" s="143"/>
      <c r="P6" s="143"/>
      <c r="T6" s="143"/>
      <c r="U6" s="143"/>
    </row>
    <row r="7" spans="2:27" ht="19.5" customHeight="1" x14ac:dyDescent="0.25">
      <c r="B7" s="281" t="s">
        <v>93</v>
      </c>
      <c r="C7" s="282"/>
      <c r="D7" s="282"/>
      <c r="E7" s="282"/>
      <c r="F7" s="282"/>
      <c r="G7" s="282"/>
      <c r="H7" s="282"/>
      <c r="I7" s="282"/>
      <c r="J7" s="282"/>
      <c r="K7" s="282"/>
      <c r="L7" s="282"/>
      <c r="M7" s="282"/>
      <c r="N7" s="283"/>
      <c r="O7" s="143"/>
      <c r="P7" s="143"/>
      <c r="T7" s="143"/>
      <c r="U7" s="143"/>
    </row>
    <row r="8" spans="2:27" ht="19.5" customHeight="1" x14ac:dyDescent="0.25">
      <c r="B8" s="278" t="s">
        <v>88</v>
      </c>
      <c r="C8" s="284"/>
      <c r="D8" s="284"/>
      <c r="E8" s="284"/>
      <c r="F8" s="284"/>
      <c r="G8" s="284"/>
      <c r="H8" s="284"/>
      <c r="I8" s="284"/>
      <c r="J8" s="284"/>
      <c r="K8" s="284"/>
      <c r="L8" s="284"/>
      <c r="M8" s="284"/>
      <c r="N8" s="285"/>
      <c r="O8" s="143"/>
      <c r="P8" s="143"/>
      <c r="T8" s="143"/>
      <c r="U8" s="143"/>
    </row>
    <row r="9" spans="2:27" ht="19.5" customHeight="1" x14ac:dyDescent="0.25">
      <c r="B9" s="278" t="s">
        <v>131</v>
      </c>
      <c r="C9" s="279"/>
      <c r="D9" s="279"/>
      <c r="E9" s="279"/>
      <c r="F9" s="279"/>
      <c r="G9" s="279"/>
      <c r="H9" s="279"/>
      <c r="I9" s="279"/>
      <c r="J9" s="279"/>
      <c r="K9" s="279"/>
      <c r="L9" s="279"/>
      <c r="M9" s="279"/>
      <c r="N9" s="280"/>
      <c r="O9" s="143"/>
      <c r="P9" s="143"/>
      <c r="T9" s="143"/>
      <c r="U9" s="143"/>
    </row>
    <row r="10" spans="2:27" ht="19.5" customHeight="1" thickBot="1" x14ac:dyDescent="0.3">
      <c r="B10" s="299" t="s">
        <v>132</v>
      </c>
      <c r="C10" s="300"/>
      <c r="D10" s="300"/>
      <c r="E10" s="300"/>
      <c r="F10" s="300"/>
      <c r="G10" s="300"/>
      <c r="H10" s="300"/>
      <c r="I10" s="300"/>
      <c r="J10" s="300"/>
      <c r="K10" s="300"/>
      <c r="L10" s="300"/>
      <c r="M10" s="300"/>
      <c r="N10" s="301"/>
      <c r="O10" s="143"/>
      <c r="P10" s="143"/>
      <c r="T10" s="143"/>
      <c r="U10" s="143"/>
    </row>
    <row r="11" spans="2:27" ht="12.75" hidden="1" customHeight="1" x14ac:dyDescent="0.25">
      <c r="B11" s="2"/>
      <c r="C11" s="143"/>
      <c r="D11" s="143"/>
      <c r="E11" s="143"/>
      <c r="F11" s="143"/>
      <c r="G11" s="143"/>
      <c r="H11" s="143"/>
      <c r="I11" s="143"/>
      <c r="J11" s="143"/>
      <c r="K11" s="143"/>
      <c r="L11" s="143"/>
      <c r="M11" s="143"/>
      <c r="N11" s="144"/>
    </row>
    <row r="12" spans="2:27" ht="19.5" customHeight="1" thickBot="1" x14ac:dyDescent="0.3">
      <c r="B12" s="302" t="s">
        <v>135</v>
      </c>
      <c r="C12" s="303"/>
      <c r="D12" s="303"/>
      <c r="E12" s="303"/>
      <c r="F12" s="303"/>
      <c r="G12" s="303"/>
      <c r="H12" s="303"/>
      <c r="I12" s="303"/>
      <c r="J12" s="303"/>
      <c r="K12" s="303"/>
      <c r="L12" s="303"/>
      <c r="M12" s="303"/>
      <c r="N12" s="304"/>
      <c r="Q12" s="140"/>
      <c r="R12" s="140"/>
      <c r="S12" s="140"/>
      <c r="T12" s="140"/>
      <c r="U12" s="140"/>
      <c r="V12" s="140"/>
      <c r="W12" s="140"/>
      <c r="X12" s="140"/>
      <c r="Y12" s="140"/>
      <c r="Z12" s="140"/>
      <c r="AA12" s="135"/>
    </row>
    <row r="13" spans="2:27" x14ac:dyDescent="0.25">
      <c r="C13" s="3"/>
      <c r="D13" s="3"/>
    </row>
    <row r="14" spans="2:27" s="5" customFormat="1" ht="15.75" customHeight="1" x14ac:dyDescent="0.25">
      <c r="B14" s="4" t="s">
        <v>0</v>
      </c>
    </row>
    <row r="15" spans="2:27" x14ac:dyDescent="0.25">
      <c r="B15" s="1" t="s">
        <v>1</v>
      </c>
    </row>
    <row r="16" spans="2:27" x14ac:dyDescent="0.25">
      <c r="B16" s="6" t="s">
        <v>91</v>
      </c>
    </row>
    <row r="18" spans="2:21" x14ac:dyDescent="0.25">
      <c r="B18" s="7" t="s">
        <v>2</v>
      </c>
      <c r="D18" s="8"/>
      <c r="E18" s="6"/>
      <c r="F18" s="6"/>
      <c r="G18" s="6"/>
      <c r="H18" s="6"/>
      <c r="I18" s="6"/>
      <c r="J18" s="6"/>
      <c r="K18" s="6"/>
      <c r="L18" s="6"/>
      <c r="M18" s="6"/>
      <c r="N18" s="6"/>
      <c r="O18" s="6"/>
    </row>
    <row r="19" spans="2:21" x14ac:dyDescent="0.25">
      <c r="B19" s="9" t="s">
        <v>3</v>
      </c>
      <c r="D19" s="8"/>
      <c r="E19" s="6"/>
      <c r="F19" s="6"/>
      <c r="G19" s="6"/>
      <c r="H19" s="6"/>
      <c r="I19" s="6"/>
      <c r="J19" s="6"/>
      <c r="K19" s="6"/>
      <c r="L19" s="6"/>
      <c r="M19" s="6"/>
      <c r="N19" s="6"/>
      <c r="O19" s="6"/>
    </row>
    <row r="20" spans="2:21" x14ac:dyDescent="0.25">
      <c r="B20" s="4" t="s">
        <v>90</v>
      </c>
      <c r="D20" s="8"/>
      <c r="E20" s="6"/>
      <c r="F20" s="6"/>
      <c r="G20" s="6"/>
      <c r="H20" s="6"/>
      <c r="I20" s="6"/>
      <c r="J20" s="6"/>
      <c r="K20" s="6"/>
      <c r="L20" s="6"/>
      <c r="M20" s="6"/>
      <c r="N20" s="6"/>
      <c r="O20" s="6"/>
    </row>
    <row r="21" spans="2:21" ht="13.8" thickBot="1" x14ac:dyDescent="0.3"/>
    <row r="22" spans="2:21" ht="13.8" hidden="1" thickBot="1" x14ac:dyDescent="0.3"/>
    <row r="23" spans="2:21" ht="13.8" thickBot="1" x14ac:dyDescent="0.3">
      <c r="B23" s="100" t="s">
        <v>4</v>
      </c>
      <c r="C23" s="10"/>
      <c r="D23" s="11"/>
      <c r="E23" s="11"/>
      <c r="F23" s="12"/>
      <c r="G23" s="272" t="s">
        <v>5</v>
      </c>
      <c r="H23" s="273"/>
      <c r="I23" s="273"/>
      <c r="J23" s="273"/>
      <c r="K23" s="274"/>
      <c r="L23" s="260"/>
      <c r="M23" s="261"/>
      <c r="N23" s="262"/>
      <c r="O23" s="262"/>
      <c r="P23" s="262"/>
      <c r="Q23" s="262"/>
      <c r="R23" s="262"/>
      <c r="S23" s="262"/>
    </row>
    <row r="24" spans="2:21" ht="13.8" x14ac:dyDescent="0.25">
      <c r="B24" s="13" t="s">
        <v>6</v>
      </c>
      <c r="C24" s="14"/>
      <c r="D24" s="15"/>
      <c r="E24" s="15"/>
      <c r="F24" s="16"/>
      <c r="G24" s="266" t="s">
        <v>7</v>
      </c>
      <c r="H24" s="267"/>
      <c r="I24" s="267"/>
      <c r="J24" s="267"/>
      <c r="K24" s="268"/>
      <c r="L24" s="263"/>
      <c r="M24" s="262"/>
      <c r="N24" s="262"/>
      <c r="O24" s="262"/>
      <c r="P24" s="262"/>
      <c r="Q24" s="262"/>
      <c r="R24" s="262"/>
      <c r="S24" s="262"/>
    </row>
    <row r="25" spans="2:21" ht="9.75" customHeight="1" thickBot="1" x14ac:dyDescent="0.3">
      <c r="B25" s="101" t="s">
        <v>8</v>
      </c>
      <c r="C25" s="17"/>
      <c r="D25" s="18"/>
      <c r="E25" s="18"/>
      <c r="F25" s="19"/>
      <c r="G25" s="269"/>
      <c r="H25" s="270"/>
      <c r="I25" s="270"/>
      <c r="J25" s="270"/>
      <c r="K25" s="271"/>
      <c r="L25" s="264"/>
      <c r="M25" s="265"/>
      <c r="N25" s="265"/>
      <c r="O25" s="265"/>
      <c r="P25" s="265"/>
      <c r="Q25" s="265"/>
      <c r="R25" s="265"/>
      <c r="S25" s="265"/>
    </row>
    <row r="26" spans="2:21" x14ac:dyDescent="0.25">
      <c r="B26" s="20" t="s">
        <v>9</v>
      </c>
      <c r="C26" s="21"/>
      <c r="D26" s="21"/>
      <c r="E26" s="21"/>
      <c r="F26" s="21"/>
      <c r="G26" s="21"/>
      <c r="H26" s="21"/>
      <c r="I26" s="22"/>
      <c r="J26" s="23" t="s">
        <v>10</v>
      </c>
      <c r="K26" s="24"/>
      <c r="L26" s="141" t="s">
        <v>11</v>
      </c>
      <c r="M26" s="142"/>
      <c r="N26" s="25"/>
      <c r="O26" s="25"/>
      <c r="P26" s="286" t="s">
        <v>12</v>
      </c>
      <c r="Q26" s="287"/>
      <c r="R26" s="288"/>
      <c r="S26" s="26" t="s">
        <v>13</v>
      </c>
    </row>
    <row r="27" spans="2:21" ht="27.6" x14ac:dyDescent="0.25">
      <c r="B27" s="27" t="s">
        <v>14</v>
      </c>
      <c r="C27" s="28"/>
      <c r="D27" s="28"/>
      <c r="E27" s="28"/>
      <c r="F27" s="28"/>
      <c r="G27" s="28"/>
      <c r="H27" s="28"/>
      <c r="I27" s="29"/>
      <c r="J27" s="289">
        <v>686</v>
      </c>
      <c r="K27" s="290"/>
      <c r="L27" s="544" t="s">
        <v>136</v>
      </c>
      <c r="M27" s="545"/>
      <c r="N27" s="545"/>
      <c r="O27" s="545"/>
      <c r="P27" s="546"/>
      <c r="Q27" s="547"/>
      <c r="R27" s="548"/>
      <c r="S27" s="145"/>
    </row>
    <row r="28" spans="2:21" ht="19.5" customHeight="1" x14ac:dyDescent="0.25">
      <c r="B28" s="197" t="s">
        <v>15</v>
      </c>
      <c r="C28" s="198"/>
      <c r="D28" s="198"/>
      <c r="E28" s="198"/>
      <c r="F28" s="198"/>
      <c r="G28" s="199"/>
      <c r="H28" s="200" t="s">
        <v>16</v>
      </c>
      <c r="I28" s="201"/>
      <c r="J28" s="201"/>
      <c r="K28" s="201"/>
      <c r="L28" s="201"/>
      <c r="M28" s="201"/>
      <c r="N28" s="201"/>
      <c r="O28" s="202"/>
      <c r="P28" s="223" t="s">
        <v>17</v>
      </c>
      <c r="Q28" s="224"/>
      <c r="R28" s="225"/>
      <c r="S28" s="30" t="s">
        <v>94</v>
      </c>
    </row>
    <row r="29" spans="2:21" s="32" customFormat="1" ht="15.75" customHeight="1" thickBot="1" x14ac:dyDescent="0.3">
      <c r="B29" s="514"/>
      <c r="C29" s="515"/>
      <c r="D29" s="515"/>
      <c r="E29" s="515"/>
      <c r="F29" s="515"/>
      <c r="G29" s="516"/>
      <c r="H29" s="517" t="s">
        <v>120</v>
      </c>
      <c r="I29" s="518"/>
      <c r="J29" s="518"/>
      <c r="K29" s="518"/>
      <c r="L29" s="518"/>
      <c r="M29" s="518"/>
      <c r="N29" s="518"/>
      <c r="O29" s="518"/>
      <c r="P29" s="520" t="s">
        <v>121</v>
      </c>
      <c r="Q29" s="198"/>
      <c r="R29" s="199"/>
      <c r="S29" s="524" t="s">
        <v>122</v>
      </c>
      <c r="T29" s="31"/>
      <c r="U29" s="31"/>
    </row>
    <row r="30" spans="2:21" s="34" customFormat="1" ht="13.8" thickBot="1" x14ac:dyDescent="0.3">
      <c r="B30" s="206" t="s">
        <v>18</v>
      </c>
      <c r="C30" s="207"/>
      <c r="D30" s="207"/>
      <c r="E30" s="207"/>
      <c r="F30" s="207"/>
      <c r="G30" s="208"/>
      <c r="H30" s="519"/>
      <c r="I30" s="519"/>
      <c r="J30" s="519"/>
      <c r="K30" s="519"/>
      <c r="L30" s="519"/>
      <c r="M30" s="519"/>
      <c r="N30" s="519"/>
      <c r="O30" s="519"/>
      <c r="P30" s="521"/>
      <c r="Q30" s="522"/>
      <c r="R30" s="523"/>
      <c r="S30" s="525"/>
      <c r="T30" s="33"/>
    </row>
    <row r="31" spans="2:21" x14ac:dyDescent="0.25">
      <c r="B31" s="526" t="s">
        <v>123</v>
      </c>
      <c r="C31" s="527"/>
      <c r="D31" s="527"/>
      <c r="E31" s="527"/>
      <c r="F31" s="527"/>
      <c r="G31" s="527"/>
      <c r="H31" s="527"/>
      <c r="I31" s="527"/>
      <c r="J31" s="527"/>
      <c r="K31" s="527"/>
      <c r="L31" s="527"/>
      <c r="M31" s="527"/>
      <c r="N31" s="527"/>
      <c r="O31" s="527"/>
      <c r="P31" s="412"/>
      <c r="Q31" s="413"/>
      <c r="R31" s="413"/>
      <c r="S31" s="414"/>
      <c r="T31" s="143"/>
    </row>
    <row r="32" spans="2:21" x14ac:dyDescent="0.25">
      <c r="B32" s="528"/>
      <c r="C32" s="529"/>
      <c r="D32" s="529"/>
      <c r="E32" s="529"/>
      <c r="F32" s="529"/>
      <c r="G32" s="529"/>
      <c r="H32" s="529"/>
      <c r="I32" s="529"/>
      <c r="J32" s="529"/>
      <c r="K32" s="529"/>
      <c r="L32" s="529"/>
      <c r="M32" s="529"/>
      <c r="N32" s="529"/>
      <c r="O32" s="529"/>
      <c r="P32" s="415"/>
      <c r="Q32" s="416"/>
      <c r="R32" s="416"/>
      <c r="S32" s="417"/>
      <c r="T32" s="143"/>
    </row>
    <row r="33" spans="2:22" ht="7.5" customHeight="1" thickBot="1" x14ac:dyDescent="0.3">
      <c r="B33" s="530"/>
      <c r="C33" s="531"/>
      <c r="D33" s="531"/>
      <c r="E33" s="531"/>
      <c r="F33" s="531"/>
      <c r="G33" s="531"/>
      <c r="H33" s="531"/>
      <c r="I33" s="531"/>
      <c r="J33" s="531"/>
      <c r="K33" s="531"/>
      <c r="L33" s="531"/>
      <c r="M33" s="531"/>
      <c r="N33" s="531"/>
      <c r="O33" s="531"/>
      <c r="P33" s="415"/>
      <c r="Q33" s="416"/>
      <c r="R33" s="416"/>
      <c r="S33" s="417"/>
      <c r="T33" s="143"/>
    </row>
    <row r="34" spans="2:22" ht="13.8" thickBot="1" x14ac:dyDescent="0.3">
      <c r="B34" s="139" t="s">
        <v>19</v>
      </c>
      <c r="C34" s="35"/>
      <c r="D34" s="35"/>
      <c r="E34" s="35"/>
      <c r="F34" s="35"/>
      <c r="G34" s="35"/>
      <c r="H34" s="35"/>
      <c r="I34" s="35"/>
      <c r="J34" s="35"/>
      <c r="K34" s="35"/>
      <c r="L34" s="35"/>
      <c r="M34" s="35"/>
      <c r="N34" s="35"/>
      <c r="O34" s="35"/>
      <c r="P34" s="415"/>
      <c r="Q34" s="416"/>
      <c r="R34" s="416"/>
      <c r="S34" s="417"/>
      <c r="T34" s="103"/>
    </row>
    <row r="35" spans="2:22" s="37" customFormat="1" ht="13.5" customHeight="1" x14ac:dyDescent="0.2">
      <c r="B35" s="226" t="s">
        <v>20</v>
      </c>
      <c r="C35" s="227"/>
      <c r="D35" s="228"/>
      <c r="E35" s="357" t="s">
        <v>21</v>
      </c>
      <c r="F35" s="227"/>
      <c r="G35" s="227"/>
      <c r="H35" s="228"/>
      <c r="I35" s="357" t="s">
        <v>22</v>
      </c>
      <c r="J35" s="227"/>
      <c r="K35" s="227"/>
      <c r="L35" s="228"/>
      <c r="M35" s="389" t="s">
        <v>23</v>
      </c>
      <c r="N35" s="390"/>
      <c r="O35" s="390"/>
      <c r="P35" s="415"/>
      <c r="Q35" s="416"/>
      <c r="R35" s="416"/>
      <c r="S35" s="417"/>
    </row>
    <row r="36" spans="2:22" ht="18" customHeight="1" x14ac:dyDescent="0.25">
      <c r="B36" s="532">
        <v>36526</v>
      </c>
      <c r="C36" s="533"/>
      <c r="D36" s="534"/>
      <c r="E36" s="535" t="s">
        <v>124</v>
      </c>
      <c r="F36" s="536"/>
      <c r="G36" s="536"/>
      <c r="H36" s="537"/>
      <c r="I36" s="538" t="s">
        <v>125</v>
      </c>
      <c r="J36" s="539"/>
      <c r="K36" s="539"/>
      <c r="L36" s="540"/>
      <c r="M36" s="535" t="s">
        <v>126</v>
      </c>
      <c r="N36" s="536"/>
      <c r="O36" s="536"/>
      <c r="P36" s="415"/>
      <c r="Q36" s="416"/>
      <c r="R36" s="416"/>
      <c r="S36" s="417"/>
    </row>
    <row r="37" spans="2:22" ht="18" customHeight="1" x14ac:dyDescent="0.25">
      <c r="B37" s="532">
        <v>36532</v>
      </c>
      <c r="C37" s="533"/>
      <c r="D37" s="534"/>
      <c r="E37" s="538" t="s">
        <v>125</v>
      </c>
      <c r="F37" s="539"/>
      <c r="G37" s="539"/>
      <c r="H37" s="540"/>
      <c r="I37" s="538" t="s">
        <v>124</v>
      </c>
      <c r="J37" s="539"/>
      <c r="K37" s="539"/>
      <c r="L37" s="540"/>
      <c r="M37" s="538" t="s">
        <v>127</v>
      </c>
      <c r="N37" s="539"/>
      <c r="O37" s="539"/>
      <c r="P37" s="415"/>
      <c r="Q37" s="416"/>
      <c r="R37" s="416"/>
      <c r="S37" s="417"/>
    </row>
    <row r="38" spans="2:22" ht="18" hidden="1" customHeight="1" x14ac:dyDescent="0.25">
      <c r="B38" s="364"/>
      <c r="C38" s="365"/>
      <c r="D38" s="366"/>
      <c r="E38" s="367"/>
      <c r="F38" s="368"/>
      <c r="G38" s="368"/>
      <c r="H38" s="368"/>
      <c r="I38" s="369"/>
      <c r="J38" s="367"/>
      <c r="K38" s="368"/>
      <c r="L38" s="368"/>
      <c r="M38" s="368"/>
      <c r="N38" s="369"/>
      <c r="O38" s="137"/>
      <c r="P38" s="138"/>
      <c r="Q38" s="38"/>
      <c r="R38" s="89"/>
      <c r="S38" s="102"/>
    </row>
    <row r="39" spans="2:22" ht="18" customHeight="1" x14ac:dyDescent="0.25">
      <c r="B39" s="40" t="s">
        <v>100</v>
      </c>
      <c r="C39" s="41"/>
      <c r="D39" s="41"/>
      <c r="E39" s="42" t="s">
        <v>101</v>
      </c>
      <c r="F39" s="41"/>
      <c r="G39" s="43" t="s">
        <v>102</v>
      </c>
      <c r="H39" s="41"/>
      <c r="I39" s="41"/>
      <c r="J39" s="41"/>
      <c r="K39" s="41"/>
      <c r="L39" s="41"/>
      <c r="M39" s="41"/>
      <c r="N39" s="41"/>
      <c r="O39" s="41"/>
      <c r="P39" s="409" t="s">
        <v>110</v>
      </c>
      <c r="Q39" s="410"/>
      <c r="R39" s="410"/>
      <c r="S39" s="411"/>
    </row>
    <row r="40" spans="2:22" ht="18" customHeight="1" thickBot="1" x14ac:dyDescent="0.3">
      <c r="B40" s="376" t="s">
        <v>24</v>
      </c>
      <c r="C40" s="377"/>
      <c r="D40" s="377"/>
      <c r="E40" s="506" t="s">
        <v>128</v>
      </c>
      <c r="F40" s="506"/>
      <c r="G40" s="506"/>
      <c r="H40" s="506"/>
      <c r="I40" s="506"/>
      <c r="J40" s="506"/>
      <c r="K40" s="506"/>
      <c r="L40" s="506"/>
      <c r="M40" s="506"/>
      <c r="N40" s="506"/>
      <c r="O40" s="507"/>
      <c r="P40" s="508" t="s">
        <v>144</v>
      </c>
      <c r="Q40" s="509"/>
      <c r="R40" s="509"/>
      <c r="S40" s="510"/>
    </row>
    <row r="41" spans="2:22" ht="18" customHeight="1" thickBot="1" x14ac:dyDescent="0.3">
      <c r="B41" s="242" t="s">
        <v>25</v>
      </c>
      <c r="C41" s="243"/>
      <c r="D41" s="243"/>
      <c r="E41" s="243"/>
      <c r="F41" s="243"/>
      <c r="G41" s="243"/>
      <c r="H41" s="243"/>
      <c r="I41" s="243"/>
      <c r="J41" s="243"/>
      <c r="K41" s="243"/>
      <c r="L41" s="243"/>
      <c r="M41" s="243"/>
      <c r="N41" s="243"/>
      <c r="O41" s="243"/>
      <c r="P41" s="511"/>
      <c r="Q41" s="512"/>
      <c r="R41" s="512"/>
      <c r="S41" s="513"/>
    </row>
    <row r="42" spans="2:22" ht="13.8" thickBot="1" x14ac:dyDescent="0.3">
      <c r="B42" s="139" t="s">
        <v>26</v>
      </c>
      <c r="C42" s="35"/>
      <c r="D42" s="35"/>
      <c r="E42" s="35"/>
      <c r="F42" s="35"/>
      <c r="G42" s="35"/>
      <c r="H42" s="35"/>
      <c r="I42" s="35"/>
      <c r="J42" s="35"/>
      <c r="K42" s="35"/>
      <c r="L42" s="35"/>
      <c r="M42" s="35"/>
      <c r="N42" s="35"/>
      <c r="O42" s="35"/>
      <c r="P42" s="35" t="s">
        <v>27</v>
      </c>
      <c r="Q42" s="35"/>
      <c r="R42" s="35"/>
      <c r="S42" s="36"/>
    </row>
    <row r="43" spans="2:22" s="44" customFormat="1" ht="14.4" thickBot="1" x14ac:dyDescent="0.3">
      <c r="B43" s="315" t="s">
        <v>28</v>
      </c>
      <c r="C43" s="316"/>
      <c r="D43" s="316"/>
      <c r="E43" s="316"/>
      <c r="F43" s="316"/>
      <c r="G43" s="316"/>
      <c r="H43" s="316"/>
      <c r="I43" s="316"/>
      <c r="J43" s="316"/>
      <c r="K43" s="316"/>
      <c r="L43" s="316"/>
      <c r="M43" s="316"/>
      <c r="N43" s="316"/>
      <c r="O43" s="316"/>
      <c r="P43" s="316"/>
      <c r="Q43" s="316"/>
      <c r="R43" s="316"/>
      <c r="S43" s="317"/>
    </row>
    <row r="44" spans="2:22" x14ac:dyDescent="0.25">
      <c r="B44" s="244" t="s">
        <v>29</v>
      </c>
      <c r="C44" s="245"/>
      <c r="D44" s="245"/>
      <c r="E44" s="245"/>
      <c r="F44" s="245"/>
      <c r="G44" s="245"/>
      <c r="H44" s="245"/>
      <c r="I44" s="245"/>
      <c r="J44" s="245"/>
      <c r="K44" s="245"/>
      <c r="L44" s="245"/>
      <c r="M44" s="387" t="s">
        <v>96</v>
      </c>
      <c r="N44" s="388"/>
      <c r="O44" s="388"/>
      <c r="P44" s="108"/>
      <c r="Q44" s="109"/>
      <c r="R44" s="110"/>
      <c r="S44" s="111"/>
    </row>
    <row r="45" spans="2:22" ht="13.5" customHeight="1" thickBot="1" x14ac:dyDescent="0.3">
      <c r="B45" s="370" t="s">
        <v>30</v>
      </c>
      <c r="C45" s="371"/>
      <c r="D45" s="371"/>
      <c r="E45" s="371"/>
      <c r="F45" s="372" t="s">
        <v>31</v>
      </c>
      <c r="G45" s="372"/>
      <c r="H45" s="372" t="s">
        <v>32</v>
      </c>
      <c r="I45" s="372"/>
      <c r="J45" s="373" t="s">
        <v>33</v>
      </c>
      <c r="K45" s="372"/>
      <c r="L45" s="374"/>
      <c r="M45" s="146"/>
      <c r="N45" s="375" t="s">
        <v>34</v>
      </c>
      <c r="O45" s="375"/>
      <c r="P45" s="112"/>
      <c r="Q45" s="45"/>
      <c r="R45" s="90"/>
      <c r="S45" s="39"/>
      <c r="V45" s="147" t="b">
        <v>1</v>
      </c>
    </row>
    <row r="46" spans="2:22" ht="19.5" customHeight="1" thickBot="1" x14ac:dyDescent="0.3">
      <c r="B46" s="92"/>
      <c r="C46" s="339" t="s">
        <v>35</v>
      </c>
      <c r="D46" s="339"/>
      <c r="E46" s="340"/>
      <c r="F46" s="504">
        <v>6</v>
      </c>
      <c r="G46" s="504"/>
      <c r="H46" s="505">
        <v>24.5</v>
      </c>
      <c r="I46" s="505"/>
      <c r="J46" s="212">
        <f>F46*H46</f>
        <v>147</v>
      </c>
      <c r="K46" s="212"/>
      <c r="L46" s="212"/>
      <c r="M46" s="391">
        <f>IF($V$45=TRUE,J46*0.8,"")</f>
        <v>117.60000000000001</v>
      </c>
      <c r="N46" s="392"/>
      <c r="O46" s="393"/>
      <c r="P46" s="113"/>
      <c r="Q46" s="46"/>
      <c r="R46" s="91"/>
      <c r="S46" s="39"/>
    </row>
    <row r="47" spans="2:22" ht="19.5" customHeight="1" thickBot="1" x14ac:dyDescent="0.3">
      <c r="B47" s="93"/>
      <c r="C47" s="341" t="s">
        <v>36</v>
      </c>
      <c r="D47" s="341"/>
      <c r="E47" s="342"/>
      <c r="F47" s="504">
        <v>7</v>
      </c>
      <c r="G47" s="504"/>
      <c r="H47" s="505">
        <v>29.4</v>
      </c>
      <c r="I47" s="505"/>
      <c r="J47" s="212">
        <f>F47*H47</f>
        <v>205.79999999999998</v>
      </c>
      <c r="K47" s="212"/>
      <c r="L47" s="212"/>
      <c r="M47" s="391">
        <f>IF($V$45=TRUE,J47*0.8,"")</f>
        <v>164.64</v>
      </c>
      <c r="N47" s="392"/>
      <c r="O47" s="393"/>
      <c r="P47" s="113"/>
      <c r="Q47" s="46"/>
      <c r="R47" s="91"/>
      <c r="S47" s="39"/>
    </row>
    <row r="48" spans="2:22" ht="19.5" customHeight="1" thickBot="1" x14ac:dyDescent="0.3">
      <c r="B48" s="94"/>
      <c r="C48" s="213" t="s">
        <v>37</v>
      </c>
      <c r="D48" s="213"/>
      <c r="E48" s="214"/>
      <c r="F48" s="504">
        <v>6</v>
      </c>
      <c r="G48" s="504"/>
      <c r="H48" s="505">
        <v>44.1</v>
      </c>
      <c r="I48" s="505"/>
      <c r="J48" s="212">
        <f t="shared" ref="J48" si="0">F48*H48</f>
        <v>264.60000000000002</v>
      </c>
      <c r="K48" s="212"/>
      <c r="L48" s="212"/>
      <c r="M48" s="391">
        <f>IF($V$45=TRUE,J48*0.8,"")</f>
        <v>211.68000000000004</v>
      </c>
      <c r="N48" s="392"/>
      <c r="O48" s="393"/>
      <c r="P48" s="113"/>
      <c r="Q48" s="46"/>
      <c r="R48" s="91"/>
      <c r="S48" s="39"/>
    </row>
    <row r="49" spans="2:21" ht="19.5" customHeight="1" thickBot="1" x14ac:dyDescent="0.3">
      <c r="B49" s="248" t="s">
        <v>95</v>
      </c>
      <c r="C49" s="249"/>
      <c r="D49" s="246"/>
      <c r="E49" s="247"/>
      <c r="F49" s="250"/>
      <c r="G49" s="250"/>
      <c r="H49" s="251"/>
      <c r="I49" s="252"/>
      <c r="J49" s="209">
        <f>SUM(J46:L48)</f>
        <v>617.4</v>
      </c>
      <c r="K49" s="209"/>
      <c r="L49" s="209"/>
      <c r="M49" s="394">
        <f>SUM(M46:O48)</f>
        <v>493.92000000000007</v>
      </c>
      <c r="N49" s="395"/>
      <c r="O49" s="396"/>
      <c r="P49" s="114"/>
      <c r="Q49" s="115"/>
      <c r="R49" s="116"/>
      <c r="S49" s="117"/>
    </row>
    <row r="50" spans="2:21" ht="13.5" customHeight="1" thickBot="1" x14ac:dyDescent="0.3">
      <c r="B50" s="160" t="s">
        <v>38</v>
      </c>
      <c r="C50" s="161"/>
      <c r="D50" s="161"/>
      <c r="E50" s="161"/>
      <c r="F50" s="181" t="s">
        <v>39</v>
      </c>
      <c r="G50" s="181"/>
      <c r="H50" s="181" t="s">
        <v>32</v>
      </c>
      <c r="I50" s="181"/>
      <c r="J50" s="182" t="s">
        <v>40</v>
      </c>
      <c r="K50" s="181"/>
      <c r="L50" s="183"/>
      <c r="M50" s="403"/>
      <c r="N50" s="404"/>
      <c r="O50" s="405"/>
      <c r="P50" s="473" t="s">
        <v>43</v>
      </c>
      <c r="Q50" s="316"/>
      <c r="R50" s="316"/>
      <c r="S50" s="317"/>
    </row>
    <row r="51" spans="2:21" ht="19.5" customHeight="1" thickBot="1" x14ac:dyDescent="0.3">
      <c r="B51" s="47"/>
      <c r="C51" s="184" t="s">
        <v>41</v>
      </c>
      <c r="D51" s="184"/>
      <c r="E51" s="185"/>
      <c r="F51" s="502">
        <v>1</v>
      </c>
      <c r="G51" s="502"/>
      <c r="H51" s="503">
        <v>143.54</v>
      </c>
      <c r="I51" s="503"/>
      <c r="J51" s="188">
        <f>F51*H51</f>
        <v>143.54</v>
      </c>
      <c r="K51" s="188"/>
      <c r="L51" s="188"/>
      <c r="M51" s="391">
        <f>IF($V$45=TRUE,J51*0.8,"")</f>
        <v>114.83199999999999</v>
      </c>
      <c r="N51" s="392"/>
      <c r="O51" s="393"/>
      <c r="P51" s="262"/>
      <c r="Q51" s="262"/>
      <c r="R51" s="262"/>
      <c r="S51" s="474"/>
    </row>
    <row r="52" spans="2:21" ht="19.5" customHeight="1" thickBot="1" x14ac:dyDescent="0.3">
      <c r="B52" s="48"/>
      <c r="C52" s="189" t="s">
        <v>42</v>
      </c>
      <c r="D52" s="189"/>
      <c r="E52" s="189"/>
      <c r="F52" s="502">
        <v>6</v>
      </c>
      <c r="G52" s="502"/>
      <c r="H52" s="503">
        <v>203.55</v>
      </c>
      <c r="I52" s="503"/>
      <c r="J52" s="188">
        <f>F52*H52</f>
        <v>1221.3000000000002</v>
      </c>
      <c r="K52" s="188"/>
      <c r="L52" s="188"/>
      <c r="M52" s="391">
        <f>IF($V$45=TRUE,J52*0.8,"")</f>
        <v>977.04000000000019</v>
      </c>
      <c r="N52" s="392"/>
      <c r="O52" s="393"/>
      <c r="P52" s="239" t="s">
        <v>99</v>
      </c>
      <c r="Q52" s="239"/>
      <c r="R52" s="240"/>
      <c r="S52" s="49" t="s">
        <v>48</v>
      </c>
      <c r="T52" s="50"/>
      <c r="U52" s="143"/>
    </row>
    <row r="53" spans="2:21" ht="19.5" customHeight="1" thickBot="1" x14ac:dyDescent="0.3">
      <c r="B53" s="95" t="s">
        <v>103</v>
      </c>
      <c r="C53" s="51"/>
      <c r="D53" s="52"/>
      <c r="E53" s="53"/>
      <c r="F53" s="335" t="s">
        <v>133</v>
      </c>
      <c r="G53" s="336"/>
      <c r="H53" s="337" t="s">
        <v>109</v>
      </c>
      <c r="I53" s="338"/>
      <c r="J53" s="253">
        <f>SUM(J51:L52)</f>
        <v>1364.8400000000001</v>
      </c>
      <c r="K53" s="253"/>
      <c r="L53" s="253"/>
      <c r="M53" s="397">
        <f>SUM(M51:O52)</f>
        <v>1091.8720000000003</v>
      </c>
      <c r="N53" s="398"/>
      <c r="O53" s="399"/>
      <c r="P53" s="501" t="s">
        <v>43</v>
      </c>
      <c r="Q53" s="316"/>
      <c r="R53" s="316"/>
      <c r="S53" s="317"/>
      <c r="T53" s="143"/>
      <c r="U53" s="143"/>
    </row>
    <row r="54" spans="2:21" ht="13.5" customHeight="1" thickBot="1" x14ac:dyDescent="0.3">
      <c r="B54" s="160" t="s">
        <v>44</v>
      </c>
      <c r="C54" s="161"/>
      <c r="D54" s="161"/>
      <c r="E54" s="161"/>
      <c r="F54" s="181" t="s">
        <v>45</v>
      </c>
      <c r="G54" s="181"/>
      <c r="H54" s="181" t="s">
        <v>46</v>
      </c>
      <c r="I54" s="181"/>
      <c r="J54" s="182" t="s">
        <v>47</v>
      </c>
      <c r="K54" s="181"/>
      <c r="L54" s="183"/>
      <c r="M54" s="400"/>
      <c r="N54" s="401"/>
      <c r="O54" s="402"/>
      <c r="P54" s="262"/>
      <c r="Q54" s="262"/>
      <c r="R54" s="262"/>
      <c r="S54" s="474"/>
      <c r="T54" s="143"/>
    </row>
    <row r="55" spans="2:21" ht="19.5" customHeight="1" thickBot="1" x14ac:dyDescent="0.3">
      <c r="B55" s="54"/>
      <c r="C55" s="184" t="s">
        <v>112</v>
      </c>
      <c r="D55" s="184"/>
      <c r="E55" s="190"/>
      <c r="F55" s="498">
        <v>308</v>
      </c>
      <c r="G55" s="500"/>
      <c r="H55" s="106">
        <v>0.53500000000000003</v>
      </c>
      <c r="I55" s="119" t="s">
        <v>104</v>
      </c>
      <c r="J55" s="193">
        <f>F55*H55</f>
        <v>164.78</v>
      </c>
      <c r="K55" s="193"/>
      <c r="L55" s="193"/>
      <c r="M55" s="406"/>
      <c r="N55" s="407"/>
      <c r="O55" s="408"/>
      <c r="P55" s="239" t="s">
        <v>97</v>
      </c>
      <c r="Q55" s="239"/>
      <c r="R55" s="240"/>
      <c r="S55" s="49" t="s">
        <v>48</v>
      </c>
      <c r="T55" s="143"/>
      <c r="U55" s="143"/>
    </row>
    <row r="56" spans="2:21" ht="19.5" customHeight="1" thickBot="1" x14ac:dyDescent="0.3">
      <c r="B56" s="104"/>
      <c r="C56" s="189" t="s">
        <v>118</v>
      </c>
      <c r="D56" s="189"/>
      <c r="E56" s="305"/>
      <c r="F56" s="498"/>
      <c r="G56" s="499"/>
      <c r="H56" s="106">
        <v>0.32500000000000001</v>
      </c>
      <c r="I56" s="120" t="s">
        <v>104</v>
      </c>
      <c r="J56" s="193">
        <f>F56*H56</f>
        <v>0</v>
      </c>
      <c r="K56" s="193"/>
      <c r="L56" s="193"/>
      <c r="M56" s="406"/>
      <c r="N56" s="407"/>
      <c r="O56" s="408"/>
      <c r="P56" s="473" t="s">
        <v>43</v>
      </c>
      <c r="Q56" s="316"/>
      <c r="R56" s="316"/>
      <c r="S56" s="317"/>
      <c r="T56" s="143"/>
      <c r="U56" s="143"/>
    </row>
    <row r="57" spans="2:21" ht="19.5" customHeight="1" thickBot="1" x14ac:dyDescent="0.3">
      <c r="B57" s="104"/>
      <c r="C57" s="189" t="s">
        <v>113</v>
      </c>
      <c r="D57" s="189"/>
      <c r="E57" s="305"/>
      <c r="F57" s="498">
        <v>500</v>
      </c>
      <c r="G57" s="499"/>
      <c r="H57" s="106" t="s">
        <v>116</v>
      </c>
      <c r="I57" s="107"/>
      <c r="J57" s="193">
        <f>F57</f>
        <v>500</v>
      </c>
      <c r="K57" s="193"/>
      <c r="L57" s="193"/>
      <c r="M57" s="406"/>
      <c r="N57" s="407"/>
      <c r="O57" s="408"/>
      <c r="P57" s="262"/>
      <c r="Q57" s="262"/>
      <c r="R57" s="262"/>
      <c r="S57" s="474"/>
      <c r="T57" s="143"/>
      <c r="U57" s="143"/>
    </row>
    <row r="58" spans="2:21" ht="19.5" customHeight="1" thickBot="1" x14ac:dyDescent="0.3">
      <c r="B58" s="104"/>
      <c r="C58" s="189" t="s">
        <v>114</v>
      </c>
      <c r="D58" s="189"/>
      <c r="E58" s="305"/>
      <c r="F58" s="498"/>
      <c r="G58" s="499"/>
      <c r="H58" s="106" t="s">
        <v>117</v>
      </c>
      <c r="I58" s="107"/>
      <c r="J58" s="193">
        <f>F58</f>
        <v>0</v>
      </c>
      <c r="K58" s="193"/>
      <c r="L58" s="193"/>
      <c r="M58" s="406"/>
      <c r="N58" s="407"/>
      <c r="O58" s="408"/>
      <c r="P58" s="239" t="s">
        <v>97</v>
      </c>
      <c r="Q58" s="239"/>
      <c r="R58" s="240"/>
      <c r="S58" s="49" t="s">
        <v>48</v>
      </c>
      <c r="T58" s="143"/>
      <c r="U58" s="143"/>
    </row>
    <row r="59" spans="2:21" ht="19.5" customHeight="1" thickBot="1" x14ac:dyDescent="0.3">
      <c r="B59" s="55"/>
      <c r="C59" s="105" t="s">
        <v>115</v>
      </c>
      <c r="D59" s="495"/>
      <c r="E59" s="495"/>
      <c r="F59" s="495"/>
      <c r="G59" s="495"/>
      <c r="H59" s="496"/>
      <c r="I59" s="497"/>
      <c r="J59" s="193">
        <f>H59</f>
        <v>0</v>
      </c>
      <c r="K59" s="193"/>
      <c r="L59" s="193"/>
      <c r="M59" s="406"/>
      <c r="N59" s="407"/>
      <c r="O59" s="408"/>
      <c r="P59" s="473" t="s">
        <v>43</v>
      </c>
      <c r="Q59" s="316"/>
      <c r="R59" s="316"/>
      <c r="S59" s="317"/>
      <c r="T59" s="143"/>
      <c r="U59" s="143"/>
    </row>
    <row r="60" spans="2:21" ht="13.5" customHeight="1" thickBot="1" x14ac:dyDescent="0.3">
      <c r="B60" s="160" t="s">
        <v>49</v>
      </c>
      <c r="C60" s="161"/>
      <c r="D60" s="161"/>
      <c r="E60" s="161"/>
      <c r="F60" s="452" t="s">
        <v>50</v>
      </c>
      <c r="G60" s="452"/>
      <c r="H60" s="452"/>
      <c r="I60" s="453"/>
      <c r="J60" s="384" t="s">
        <v>51</v>
      </c>
      <c r="K60" s="385"/>
      <c r="L60" s="386"/>
      <c r="M60" s="454"/>
      <c r="N60" s="455"/>
      <c r="O60" s="456"/>
      <c r="P60" s="263"/>
      <c r="Q60" s="262"/>
      <c r="R60" s="262"/>
      <c r="S60" s="474"/>
      <c r="T60" s="143"/>
      <c r="U60" s="143"/>
    </row>
    <row r="61" spans="2:21" ht="9.9" customHeight="1" x14ac:dyDescent="0.25">
      <c r="B61" s="443" t="s">
        <v>106</v>
      </c>
      <c r="C61" s="444"/>
      <c r="D61" s="444"/>
      <c r="E61" s="445"/>
      <c r="F61" s="162" t="s">
        <v>108</v>
      </c>
      <c r="G61" s="163"/>
      <c r="H61" s="163"/>
      <c r="I61" s="164"/>
      <c r="J61" s="481"/>
      <c r="K61" s="482"/>
      <c r="L61" s="483"/>
      <c r="M61" s="457"/>
      <c r="N61" s="458"/>
      <c r="O61" s="459"/>
      <c r="P61" s="171" t="s">
        <v>97</v>
      </c>
      <c r="Q61" s="172"/>
      <c r="R61" s="172"/>
      <c r="S61" s="354" t="s">
        <v>84</v>
      </c>
      <c r="T61" s="143"/>
      <c r="U61" s="143"/>
    </row>
    <row r="62" spans="2:21" ht="9.9" customHeight="1" thickBot="1" x14ac:dyDescent="0.3">
      <c r="B62" s="487" t="s">
        <v>137</v>
      </c>
      <c r="C62" s="488"/>
      <c r="D62" s="488"/>
      <c r="E62" s="489"/>
      <c r="F62" s="434" t="s">
        <v>111</v>
      </c>
      <c r="G62" s="435"/>
      <c r="H62" s="435"/>
      <c r="I62" s="436"/>
      <c r="J62" s="484"/>
      <c r="K62" s="485"/>
      <c r="L62" s="486"/>
      <c r="M62" s="460"/>
      <c r="N62" s="461"/>
      <c r="O62" s="462"/>
      <c r="P62" s="173"/>
      <c r="Q62" s="174"/>
      <c r="R62" s="174"/>
      <c r="S62" s="355"/>
      <c r="T62" s="143"/>
      <c r="U62" s="143"/>
    </row>
    <row r="63" spans="2:21" ht="19.5" customHeight="1" thickBot="1" x14ac:dyDescent="0.3">
      <c r="B63" s="490"/>
      <c r="C63" s="491"/>
      <c r="D63" s="491"/>
      <c r="E63" s="492"/>
      <c r="F63" s="437" t="s">
        <v>107</v>
      </c>
      <c r="G63" s="438"/>
      <c r="H63" s="438"/>
      <c r="I63" s="439"/>
      <c r="J63" s="493">
        <v>200</v>
      </c>
      <c r="K63" s="494"/>
      <c r="L63" s="494"/>
      <c r="M63" s="406"/>
      <c r="N63" s="407"/>
      <c r="O63" s="408"/>
      <c r="P63" s="473" t="s">
        <v>43</v>
      </c>
      <c r="Q63" s="316"/>
      <c r="R63" s="316"/>
      <c r="S63" s="317"/>
      <c r="T63" s="143"/>
      <c r="U63" s="143"/>
    </row>
    <row r="64" spans="2:21" ht="13.5" customHeight="1" thickBot="1" x14ac:dyDescent="0.3">
      <c r="B64" s="99" t="s">
        <v>52</v>
      </c>
      <c r="C64" s="96"/>
      <c r="D64" s="96"/>
      <c r="E64" s="96"/>
      <c r="F64" s="96"/>
      <c r="G64" s="96"/>
      <c r="H64" s="96"/>
      <c r="I64" s="97"/>
      <c r="J64" s="326" t="s">
        <v>105</v>
      </c>
      <c r="K64" s="327"/>
      <c r="L64" s="328"/>
      <c r="M64" s="403"/>
      <c r="N64" s="404"/>
      <c r="O64" s="405"/>
      <c r="P64" s="262"/>
      <c r="Q64" s="262"/>
      <c r="R64" s="262"/>
      <c r="S64" s="474"/>
      <c r="T64" s="143"/>
      <c r="U64" s="143"/>
    </row>
    <row r="65" spans="2:21" ht="19.5" customHeight="1" thickBot="1" x14ac:dyDescent="0.3">
      <c r="B65" s="478" t="s">
        <v>129</v>
      </c>
      <c r="C65" s="479"/>
      <c r="D65" s="479"/>
      <c r="E65" s="479"/>
      <c r="F65" s="479"/>
      <c r="G65" s="479"/>
      <c r="H65" s="479"/>
      <c r="I65" s="480"/>
      <c r="J65" s="470">
        <v>100</v>
      </c>
      <c r="K65" s="471"/>
      <c r="L65" s="472"/>
      <c r="M65" s="406"/>
      <c r="N65" s="407"/>
      <c r="O65" s="408"/>
      <c r="P65" s="238" t="s">
        <v>98</v>
      </c>
      <c r="Q65" s="239"/>
      <c r="R65" s="240"/>
      <c r="S65" s="49" t="s">
        <v>48</v>
      </c>
    </row>
    <row r="66" spans="2:21" ht="19.5" customHeight="1" thickBot="1" x14ac:dyDescent="0.3">
      <c r="B66" s="467" t="s">
        <v>138</v>
      </c>
      <c r="C66" s="468"/>
      <c r="D66" s="468"/>
      <c r="E66" s="468"/>
      <c r="F66" s="468"/>
      <c r="G66" s="468"/>
      <c r="H66" s="468"/>
      <c r="I66" s="469"/>
      <c r="J66" s="470">
        <v>150</v>
      </c>
      <c r="K66" s="471"/>
      <c r="L66" s="472"/>
      <c r="M66" s="406"/>
      <c r="N66" s="407"/>
      <c r="O66" s="408"/>
      <c r="P66" s="473" t="s">
        <v>43</v>
      </c>
      <c r="Q66" s="316"/>
      <c r="R66" s="316"/>
      <c r="S66" s="317"/>
    </row>
    <row r="67" spans="2:21" ht="19.5" customHeight="1" thickBot="1" x14ac:dyDescent="0.3">
      <c r="B67" s="475"/>
      <c r="C67" s="476"/>
      <c r="D67" s="476"/>
      <c r="E67" s="476"/>
      <c r="F67" s="476"/>
      <c r="G67" s="476"/>
      <c r="H67" s="476"/>
      <c r="I67" s="477"/>
      <c r="J67" s="470"/>
      <c r="K67" s="471"/>
      <c r="L67" s="472"/>
      <c r="M67" s="406"/>
      <c r="N67" s="407"/>
      <c r="O67" s="408"/>
      <c r="P67" s="262"/>
      <c r="Q67" s="262"/>
      <c r="R67" s="262"/>
      <c r="S67" s="474"/>
      <c r="T67" s="56"/>
      <c r="U67" s="143"/>
    </row>
    <row r="68" spans="2:21" ht="19.5" customHeight="1" thickBot="1" x14ac:dyDescent="0.3">
      <c r="B68" s="133"/>
      <c r="C68" s="134"/>
      <c r="D68" s="134"/>
      <c r="E68" s="134"/>
      <c r="F68" s="134"/>
      <c r="G68" s="134"/>
      <c r="H68" s="134"/>
      <c r="I68" s="136" t="s">
        <v>119</v>
      </c>
      <c r="J68" s="332">
        <f>J49+J53+J55+J56+J57+J58+J59+J61+J63+J65+J66+J67</f>
        <v>3097.0200000000004</v>
      </c>
      <c r="K68" s="333"/>
      <c r="L68" s="334"/>
      <c r="M68" s="332">
        <f>IF($V$45=TRUE,M49+M53+M56+M57+M58+M59+M63+M65+M66+M67,"")</f>
        <v>1585.7920000000004</v>
      </c>
      <c r="N68" s="333"/>
      <c r="O68" s="334"/>
      <c r="P68" s="321" t="s">
        <v>53</v>
      </c>
      <c r="Q68" s="322"/>
      <c r="R68" s="323"/>
      <c r="S68" s="57" t="s">
        <v>84</v>
      </c>
      <c r="T68" s="56"/>
      <c r="U68" s="143"/>
    </row>
    <row r="69" spans="2:21" ht="17.25" customHeight="1" thickBot="1" x14ac:dyDescent="0.3">
      <c r="B69" s="440" t="s">
        <v>54</v>
      </c>
      <c r="C69" s="441"/>
      <c r="D69" s="441"/>
      <c r="E69" s="441"/>
      <c r="F69" s="441"/>
      <c r="G69" s="441"/>
      <c r="H69" s="441"/>
      <c r="I69" s="441"/>
      <c r="J69" s="441"/>
      <c r="K69" s="441"/>
      <c r="L69" s="441"/>
      <c r="M69" s="441"/>
      <c r="N69" s="441"/>
      <c r="O69" s="442"/>
      <c r="P69" s="343" t="s">
        <v>134</v>
      </c>
      <c r="Q69" s="344"/>
      <c r="R69" s="344"/>
      <c r="S69" s="345"/>
      <c r="U69" s="143"/>
    </row>
    <row r="70" spans="2:21" ht="13.8" thickTop="1" x14ac:dyDescent="0.25">
      <c r="B70" s="58" t="s">
        <v>55</v>
      </c>
      <c r="C70" s="59"/>
      <c r="D70" s="60" t="s">
        <v>56</v>
      </c>
      <c r="E70" s="61"/>
      <c r="F70" s="59"/>
      <c r="G70" s="62" t="s">
        <v>57</v>
      </c>
      <c r="H70" s="63"/>
      <c r="I70" s="60" t="s">
        <v>58</v>
      </c>
      <c r="J70" s="59"/>
      <c r="K70" s="62" t="s">
        <v>59</v>
      </c>
      <c r="L70" s="63"/>
      <c r="M70" s="418" t="s">
        <v>60</v>
      </c>
      <c r="N70" s="419"/>
      <c r="O70" s="419"/>
      <c r="P70" s="420"/>
      <c r="Q70" s="64" t="s">
        <v>61</v>
      </c>
      <c r="R70" s="62" t="s">
        <v>62</v>
      </c>
      <c r="S70" s="65"/>
      <c r="U70" s="143"/>
    </row>
    <row r="71" spans="2:21" ht="13.8" thickBot="1" x14ac:dyDescent="0.3">
      <c r="B71" s="66"/>
      <c r="C71" s="67"/>
      <c r="D71" s="68"/>
      <c r="E71" s="69"/>
      <c r="F71" s="67"/>
      <c r="G71" s="68"/>
      <c r="H71" s="67"/>
      <c r="I71" s="68"/>
      <c r="J71" s="67"/>
      <c r="K71" s="68"/>
      <c r="L71" s="67"/>
      <c r="M71" s="421"/>
      <c r="N71" s="422"/>
      <c r="O71" s="422"/>
      <c r="P71" s="423"/>
      <c r="Q71" s="70"/>
      <c r="R71" s="68"/>
      <c r="S71" s="39"/>
      <c r="U71" s="143"/>
    </row>
    <row r="72" spans="2:21" x14ac:dyDescent="0.25">
      <c r="B72" s="71"/>
      <c r="C72" s="72"/>
      <c r="D72" s="72"/>
      <c r="E72" s="73"/>
      <c r="F72" s="74" t="s">
        <v>63</v>
      </c>
      <c r="G72" s="75"/>
      <c r="H72" s="76"/>
      <c r="I72" s="76"/>
      <c r="J72" s="77"/>
      <c r="K72" s="78" t="s">
        <v>64</v>
      </c>
      <c r="L72" s="78" t="s">
        <v>65</v>
      </c>
      <c r="M72" s="424" t="s">
        <v>66</v>
      </c>
      <c r="N72" s="425"/>
      <c r="O72" s="79"/>
      <c r="P72" s="76"/>
      <c r="Q72" s="76"/>
      <c r="R72" s="77"/>
      <c r="S72" s="80"/>
      <c r="U72" s="143"/>
    </row>
    <row r="73" spans="2:21" ht="23.4" x14ac:dyDescent="0.25">
      <c r="B73" s="81" t="s">
        <v>67</v>
      </c>
      <c r="C73" s="82" t="s">
        <v>68</v>
      </c>
      <c r="D73" s="83" t="s">
        <v>69</v>
      </c>
      <c r="E73" s="84" t="s">
        <v>70</v>
      </c>
      <c r="F73" s="85" t="s">
        <v>71</v>
      </c>
      <c r="G73" s="85" t="s">
        <v>72</v>
      </c>
      <c r="H73" s="84" t="s">
        <v>73</v>
      </c>
      <c r="I73" s="84" t="s">
        <v>74</v>
      </c>
      <c r="J73" s="82" t="s">
        <v>75</v>
      </c>
      <c r="K73" s="82" t="s">
        <v>76</v>
      </c>
      <c r="L73" s="82" t="s">
        <v>77</v>
      </c>
      <c r="M73" s="426" t="s">
        <v>78</v>
      </c>
      <c r="N73" s="427"/>
      <c r="O73" s="84" t="s">
        <v>79</v>
      </c>
      <c r="P73" s="84" t="s">
        <v>80</v>
      </c>
      <c r="Q73" s="86" t="s">
        <v>81</v>
      </c>
      <c r="R73" s="83" t="s">
        <v>82</v>
      </c>
      <c r="S73" s="87" t="s">
        <v>143</v>
      </c>
      <c r="U73" s="143"/>
    </row>
    <row r="74" spans="2:21" x14ac:dyDescent="0.25">
      <c r="B74" s="148"/>
      <c r="C74" s="149" t="s">
        <v>142</v>
      </c>
      <c r="D74" s="149"/>
      <c r="E74" s="150" t="s">
        <v>139</v>
      </c>
      <c r="F74" s="151" t="s">
        <v>140</v>
      </c>
      <c r="G74" s="151" t="s">
        <v>141</v>
      </c>
      <c r="H74" s="150"/>
      <c r="I74" s="150"/>
      <c r="J74" s="151"/>
      <c r="K74" s="151"/>
      <c r="L74" s="151"/>
      <c r="M74" s="463"/>
      <c r="N74" s="464"/>
      <c r="O74" s="150"/>
      <c r="P74" s="150"/>
      <c r="Q74" s="150"/>
      <c r="R74" s="152"/>
      <c r="S74" s="153"/>
      <c r="U74" s="143"/>
    </row>
    <row r="75" spans="2:21" hidden="1" x14ac:dyDescent="0.25">
      <c r="B75" s="148"/>
      <c r="C75" s="151"/>
      <c r="D75" s="151"/>
      <c r="E75" s="150"/>
      <c r="F75" s="151"/>
      <c r="G75" s="151"/>
      <c r="H75" s="150"/>
      <c r="I75" s="150"/>
      <c r="J75" s="151"/>
      <c r="K75" s="151"/>
      <c r="L75" s="151"/>
      <c r="M75" s="151"/>
      <c r="N75" s="151"/>
      <c r="O75" s="150"/>
      <c r="P75" s="150"/>
      <c r="Q75" s="150"/>
      <c r="R75" s="154"/>
      <c r="S75" s="153"/>
      <c r="U75" s="143"/>
    </row>
    <row r="76" spans="2:21" ht="13.8" thickBot="1" x14ac:dyDescent="0.3">
      <c r="B76" s="155"/>
      <c r="C76" s="156"/>
      <c r="D76" s="156"/>
      <c r="E76" s="157"/>
      <c r="F76" s="156"/>
      <c r="G76" s="156"/>
      <c r="H76" s="157"/>
      <c r="I76" s="157"/>
      <c r="J76" s="156"/>
      <c r="K76" s="156"/>
      <c r="L76" s="156"/>
      <c r="M76" s="465"/>
      <c r="N76" s="466"/>
      <c r="O76" s="157"/>
      <c r="P76" s="157"/>
      <c r="Q76" s="157"/>
      <c r="R76" s="158"/>
      <c r="S76" s="159"/>
    </row>
    <row r="77" spans="2:21" ht="13.8" thickBot="1" x14ac:dyDescent="0.3">
      <c r="B77" s="352" t="s">
        <v>83</v>
      </c>
      <c r="C77" s="352"/>
      <c r="D77" s="352"/>
      <c r="E77" s="352"/>
      <c r="F77" s="352"/>
      <c r="G77" s="352"/>
      <c r="H77" s="352"/>
      <c r="I77" s="352"/>
      <c r="J77" s="352"/>
      <c r="K77" s="352" t="s">
        <v>84</v>
      </c>
      <c r="L77" s="352"/>
      <c r="M77" s="352"/>
      <c r="N77" s="352"/>
      <c r="O77" s="88" t="s">
        <v>85</v>
      </c>
      <c r="P77" s="88"/>
      <c r="Q77" s="353" t="s">
        <v>86</v>
      </c>
      <c r="R77" s="353"/>
      <c r="S77" s="353"/>
    </row>
    <row r="78" spans="2:21" ht="45" customHeight="1" x14ac:dyDescent="0.25">
      <c r="B78" s="309"/>
      <c r="C78" s="310"/>
      <c r="D78" s="310"/>
      <c r="E78" s="310"/>
      <c r="F78" s="310"/>
      <c r="G78" s="310"/>
      <c r="H78" s="310"/>
      <c r="I78" s="310"/>
      <c r="J78" s="311"/>
      <c r="K78" s="309"/>
      <c r="L78" s="310"/>
      <c r="M78" s="310"/>
      <c r="N78" s="380"/>
      <c r="O78" s="382"/>
      <c r="P78" s="310"/>
      <c r="Q78" s="309"/>
      <c r="R78" s="310"/>
      <c r="S78" s="311"/>
    </row>
    <row r="79" spans="2:21" ht="0.75" customHeight="1" thickBot="1" x14ac:dyDescent="0.3">
      <c r="B79" s="312"/>
      <c r="C79" s="313"/>
      <c r="D79" s="313"/>
      <c r="E79" s="313"/>
      <c r="F79" s="313"/>
      <c r="G79" s="313"/>
      <c r="H79" s="313"/>
      <c r="I79" s="313"/>
      <c r="J79" s="314"/>
      <c r="K79" s="312"/>
      <c r="L79" s="313"/>
      <c r="M79" s="313"/>
      <c r="N79" s="381"/>
      <c r="O79" s="383"/>
      <c r="P79" s="313"/>
      <c r="Q79" s="312"/>
      <c r="R79" s="313"/>
      <c r="S79" s="314"/>
    </row>
    <row r="80" spans="2:21" x14ac:dyDescent="0.25">
      <c r="B80" s="356"/>
      <c r="C80" s="356"/>
      <c r="D80" s="143"/>
      <c r="E80" s="143"/>
      <c r="F80" s="143"/>
      <c r="G80" s="143"/>
      <c r="H80" s="143"/>
      <c r="I80" s="143"/>
      <c r="J80" s="143"/>
      <c r="K80" s="143"/>
      <c r="L80" s="143"/>
      <c r="M80" s="143"/>
      <c r="N80" s="143"/>
      <c r="O80" s="143"/>
      <c r="P80" s="143"/>
      <c r="Q80" s="143"/>
      <c r="R80" s="143"/>
      <c r="S80" s="143"/>
    </row>
  </sheetData>
  <sheetProtection formatCells="0"/>
  <mergeCells count="174">
    <mergeCell ref="B3:N3"/>
    <mergeCell ref="B4:N4"/>
    <mergeCell ref="B5:N5"/>
    <mergeCell ref="B6:N6"/>
    <mergeCell ref="B7:N7"/>
    <mergeCell ref="B8:N8"/>
    <mergeCell ref="P26:R26"/>
    <mergeCell ref="J27:K27"/>
    <mergeCell ref="L27:O27"/>
    <mergeCell ref="P27:R27"/>
    <mergeCell ref="B28:G28"/>
    <mergeCell ref="H28:O28"/>
    <mergeCell ref="P28:R28"/>
    <mergeCell ref="B9:N9"/>
    <mergeCell ref="B10:N10"/>
    <mergeCell ref="B12:N12"/>
    <mergeCell ref="G23:K23"/>
    <mergeCell ref="L23:S25"/>
    <mergeCell ref="G24:K25"/>
    <mergeCell ref="B29:G29"/>
    <mergeCell ref="H29:O30"/>
    <mergeCell ref="P29:R30"/>
    <mergeCell ref="S29:S30"/>
    <mergeCell ref="B30:G30"/>
    <mergeCell ref="B31:O33"/>
    <mergeCell ref="P31:S37"/>
    <mergeCell ref="B35:D35"/>
    <mergeCell ref="E35:H35"/>
    <mergeCell ref="I35:L35"/>
    <mergeCell ref="M35:O35"/>
    <mergeCell ref="B36:D36"/>
    <mergeCell ref="E36:H36"/>
    <mergeCell ref="I36:L36"/>
    <mergeCell ref="M36:O36"/>
    <mergeCell ref="B37:D37"/>
    <mergeCell ref="E37:H37"/>
    <mergeCell ref="I37:L37"/>
    <mergeCell ref="M37:O37"/>
    <mergeCell ref="B43:S43"/>
    <mergeCell ref="B44:L44"/>
    <mergeCell ref="M44:O44"/>
    <mergeCell ref="B45:E45"/>
    <mergeCell ref="F45:G45"/>
    <mergeCell ref="H45:I45"/>
    <mergeCell ref="J45:L45"/>
    <mergeCell ref="N45:O45"/>
    <mergeCell ref="B38:D38"/>
    <mergeCell ref="E38:I38"/>
    <mergeCell ref="J38:N38"/>
    <mergeCell ref="P39:S39"/>
    <mergeCell ref="B40:D40"/>
    <mergeCell ref="E40:O40"/>
    <mergeCell ref="P40:S41"/>
    <mergeCell ref="B41:O41"/>
    <mergeCell ref="C46:E46"/>
    <mergeCell ref="F46:G46"/>
    <mergeCell ref="H46:I46"/>
    <mergeCell ref="J46:L46"/>
    <mergeCell ref="M46:O46"/>
    <mergeCell ref="C47:E47"/>
    <mergeCell ref="F47:G47"/>
    <mergeCell ref="H47:I47"/>
    <mergeCell ref="J47:L47"/>
    <mergeCell ref="M47:O47"/>
    <mergeCell ref="M49:O49"/>
    <mergeCell ref="B50:E50"/>
    <mergeCell ref="F50:G50"/>
    <mergeCell ref="H50:I50"/>
    <mergeCell ref="J50:L50"/>
    <mergeCell ref="M50:O50"/>
    <mergeCell ref="C48:E48"/>
    <mergeCell ref="F48:G48"/>
    <mergeCell ref="H48:I48"/>
    <mergeCell ref="J48:L48"/>
    <mergeCell ref="M48:O48"/>
    <mergeCell ref="B49:C49"/>
    <mergeCell ref="D49:E49"/>
    <mergeCell ref="F49:G49"/>
    <mergeCell ref="H49:I49"/>
    <mergeCell ref="J49:L49"/>
    <mergeCell ref="C52:E52"/>
    <mergeCell ref="F52:G52"/>
    <mergeCell ref="H52:I52"/>
    <mergeCell ref="J52:L52"/>
    <mergeCell ref="M52:O52"/>
    <mergeCell ref="P52:R52"/>
    <mergeCell ref="P50:S51"/>
    <mergeCell ref="C51:E51"/>
    <mergeCell ref="F51:G51"/>
    <mergeCell ref="H51:I51"/>
    <mergeCell ref="J51:L51"/>
    <mergeCell ref="M51:O51"/>
    <mergeCell ref="F53:G53"/>
    <mergeCell ref="H53:I53"/>
    <mergeCell ref="J53:L53"/>
    <mergeCell ref="M53:O53"/>
    <mergeCell ref="P53:S54"/>
    <mergeCell ref="B54:E54"/>
    <mergeCell ref="F54:G54"/>
    <mergeCell ref="H54:I54"/>
    <mergeCell ref="J54:L54"/>
    <mergeCell ref="M54:O54"/>
    <mergeCell ref="C58:E58"/>
    <mergeCell ref="F58:G58"/>
    <mergeCell ref="J58:L58"/>
    <mergeCell ref="M58:O58"/>
    <mergeCell ref="C55:E55"/>
    <mergeCell ref="F55:G55"/>
    <mergeCell ref="J55:L55"/>
    <mergeCell ref="M55:O55"/>
    <mergeCell ref="P58:R58"/>
    <mergeCell ref="P55:R55"/>
    <mergeCell ref="C56:E56"/>
    <mergeCell ref="F56:G56"/>
    <mergeCell ref="J56:L56"/>
    <mergeCell ref="M56:O56"/>
    <mergeCell ref="P56:S57"/>
    <mergeCell ref="C57:E57"/>
    <mergeCell ref="F57:G57"/>
    <mergeCell ref="J57:L57"/>
    <mergeCell ref="M57:O57"/>
    <mergeCell ref="D59:G59"/>
    <mergeCell ref="H59:I59"/>
    <mergeCell ref="J59:L59"/>
    <mergeCell ref="M59:O59"/>
    <mergeCell ref="P59:S60"/>
    <mergeCell ref="B60:E60"/>
    <mergeCell ref="F60:I60"/>
    <mergeCell ref="J60:L60"/>
    <mergeCell ref="M60:O60"/>
    <mergeCell ref="M63:O63"/>
    <mergeCell ref="P63:S64"/>
    <mergeCell ref="J64:L64"/>
    <mergeCell ref="M64:O64"/>
    <mergeCell ref="B65:I65"/>
    <mergeCell ref="J65:L65"/>
    <mergeCell ref="M65:O65"/>
    <mergeCell ref="P65:R65"/>
    <mergeCell ref="B61:E61"/>
    <mergeCell ref="F61:I61"/>
    <mergeCell ref="J61:L62"/>
    <mergeCell ref="M61:O62"/>
    <mergeCell ref="P61:R62"/>
    <mergeCell ref="S61:S62"/>
    <mergeCell ref="B62:E63"/>
    <mergeCell ref="F62:I62"/>
    <mergeCell ref="F63:I63"/>
    <mergeCell ref="J63:L63"/>
    <mergeCell ref="J68:L68"/>
    <mergeCell ref="M68:O68"/>
    <mergeCell ref="P68:R68"/>
    <mergeCell ref="B69:O69"/>
    <mergeCell ref="P69:S69"/>
    <mergeCell ref="M70:P70"/>
    <mergeCell ref="B66:I66"/>
    <mergeCell ref="J66:L66"/>
    <mergeCell ref="M66:O66"/>
    <mergeCell ref="P66:S67"/>
    <mergeCell ref="B67:I67"/>
    <mergeCell ref="J67:L67"/>
    <mergeCell ref="M67:O67"/>
    <mergeCell ref="Q77:S77"/>
    <mergeCell ref="B78:J79"/>
    <mergeCell ref="K78:N79"/>
    <mergeCell ref="O78:P79"/>
    <mergeCell ref="Q78:S79"/>
    <mergeCell ref="B80:C80"/>
    <mergeCell ref="M71:P71"/>
    <mergeCell ref="M72:N72"/>
    <mergeCell ref="M73:N73"/>
    <mergeCell ref="M74:N74"/>
    <mergeCell ref="M76:N76"/>
    <mergeCell ref="B77:J77"/>
    <mergeCell ref="K77:N77"/>
  </mergeCells>
  <conditionalFormatting sqref="J46:M46 F49:M49 J47:L48">
    <cfRule type="cellIs" dxfId="16" priority="17" operator="equal">
      <formula>0</formula>
    </cfRule>
  </conditionalFormatting>
  <conditionalFormatting sqref="F53:M53 J51:L52">
    <cfRule type="cellIs" dxfId="15" priority="16" operator="equal">
      <formula>0</formula>
    </cfRule>
  </conditionalFormatting>
  <conditionalFormatting sqref="J68:L68 J55:L59">
    <cfRule type="cellIs" dxfId="14" priority="15" operator="equal">
      <formula>0</formula>
    </cfRule>
  </conditionalFormatting>
  <conditionalFormatting sqref="M47">
    <cfRule type="cellIs" dxfId="13" priority="14" operator="equal">
      <formula>0</formula>
    </cfRule>
  </conditionalFormatting>
  <conditionalFormatting sqref="M48">
    <cfRule type="cellIs" dxfId="12" priority="13" operator="equal">
      <formula>0</formula>
    </cfRule>
  </conditionalFormatting>
  <conditionalFormatting sqref="M51">
    <cfRule type="cellIs" dxfId="11" priority="12" operator="equal">
      <formula>0</formula>
    </cfRule>
  </conditionalFormatting>
  <conditionalFormatting sqref="M52">
    <cfRule type="cellIs" dxfId="10" priority="11" operator="equal">
      <formula>0</formula>
    </cfRule>
  </conditionalFormatting>
  <conditionalFormatting sqref="M55">
    <cfRule type="cellIs" dxfId="9" priority="10" operator="equal">
      <formula>0</formula>
    </cfRule>
  </conditionalFormatting>
  <conditionalFormatting sqref="M56">
    <cfRule type="cellIs" dxfId="8" priority="9" operator="equal">
      <formula>0</formula>
    </cfRule>
  </conditionalFormatting>
  <conditionalFormatting sqref="M57">
    <cfRule type="cellIs" dxfId="7" priority="8" operator="equal">
      <formula>0</formula>
    </cfRule>
  </conditionalFormatting>
  <conditionalFormatting sqref="M58">
    <cfRule type="cellIs" dxfId="6" priority="7" operator="equal">
      <formula>0</formula>
    </cfRule>
  </conditionalFormatting>
  <conditionalFormatting sqref="M59">
    <cfRule type="cellIs" dxfId="5" priority="6" operator="equal">
      <formula>0</formula>
    </cfRule>
  </conditionalFormatting>
  <conditionalFormatting sqref="M63">
    <cfRule type="cellIs" dxfId="4" priority="5" operator="equal">
      <formula>0</formula>
    </cfRule>
  </conditionalFormatting>
  <conditionalFormatting sqref="M65">
    <cfRule type="cellIs" dxfId="3" priority="4" operator="equal">
      <formula>0</formula>
    </cfRule>
  </conditionalFormatting>
  <conditionalFormatting sqref="M66">
    <cfRule type="cellIs" dxfId="2" priority="3" operator="equal">
      <formula>0</formula>
    </cfRule>
  </conditionalFormatting>
  <conditionalFormatting sqref="M67">
    <cfRule type="cellIs" dxfId="1" priority="2" operator="equal">
      <formula>0</formula>
    </cfRule>
  </conditionalFormatting>
  <conditionalFormatting sqref="M68:O68">
    <cfRule type="cellIs" dxfId="0" priority="1" operator="equal">
      <formula>0</formula>
    </cfRule>
  </conditionalFormatting>
  <hyperlinks>
    <hyperlink ref="B5" r:id="rId1" display="WVC Travel and Tranportation Policy and Procedure" xr:uid="{00000000-0004-0000-0100-000000000000}"/>
    <hyperlink ref="B8" r:id="rId2" xr:uid="{00000000-0004-0000-0100-000001000000}"/>
    <hyperlink ref="B7:N7" r:id="rId3" display="Per Diem Rates by County in Washington state" xr:uid="{00000000-0004-0000-0100-000002000000}"/>
    <hyperlink ref="B6:N6" r:id="rId4" display="Per Diem (reimbursement) Rates" xr:uid="{00000000-0004-0000-0100-000003000000}"/>
    <hyperlink ref="B5:N5" r:id="rId5" display="WVC Travel Policy and Procedure" xr:uid="{00000000-0004-0000-0100-000004000000}"/>
    <hyperlink ref="B4:N4" location="Example_Cell" display="Example on Sheet 2 (EXAMPLE)" xr:uid="{00000000-0004-0000-0100-000005000000}"/>
    <hyperlink ref="B9:N9" r:id="rId6" display="GSA website for out of state mileage" xr:uid="{00000000-0004-0000-0100-000006000000}"/>
  </hyperlinks>
  <printOptions horizontalCentered="1" verticalCentered="1"/>
  <pageMargins left="0.25" right="0.25" top="0.25" bottom="0.25" header="0.3" footer="0.3"/>
  <pageSetup scale="84" orientation="portrait" r:id="rId7"/>
  <headerFooter alignWithMargins="0"/>
  <rowBreaks count="1" manualBreakCount="1">
    <brk id="21" max="16383" man="1"/>
  </rowBreaks>
  <drawing r:id="rId8"/>
  <legacyDrawing r:id="rId9"/>
  <mc:AlternateContent xmlns:mc="http://schemas.openxmlformats.org/markup-compatibility/2006">
    <mc:Choice Requires="x14">
      <controls>
        <mc:AlternateContent xmlns:mc="http://schemas.openxmlformats.org/markup-compatibility/2006">
          <mc:Choice Requires="x14">
            <control shapeId="3073" r:id="rId10" name="Check Box 1">
              <controlPr defaultSize="0" autoFill="0" autoLine="0" autoPict="0">
                <anchor moveWithCells="1">
                  <from>
                    <xdr:col>3</xdr:col>
                    <xdr:colOff>175260</xdr:colOff>
                    <xdr:row>38</xdr:row>
                    <xdr:rowOff>60960</xdr:rowOff>
                  </from>
                  <to>
                    <xdr:col>4</xdr:col>
                    <xdr:colOff>83820</xdr:colOff>
                    <xdr:row>38</xdr:row>
                    <xdr:rowOff>213360</xdr:rowOff>
                  </to>
                </anchor>
              </controlPr>
            </control>
          </mc:Choice>
        </mc:AlternateContent>
        <mc:AlternateContent xmlns:mc="http://schemas.openxmlformats.org/markup-compatibility/2006">
          <mc:Choice Requires="x14">
            <control shapeId="3074" r:id="rId11" name="Check Box 2">
              <controlPr defaultSize="0" autoFill="0" autoLine="0" autoPict="0">
                <anchor moveWithCells="1">
                  <from>
                    <xdr:col>6</xdr:col>
                    <xdr:colOff>137160</xdr:colOff>
                    <xdr:row>38</xdr:row>
                    <xdr:rowOff>38100</xdr:rowOff>
                  </from>
                  <to>
                    <xdr:col>6</xdr:col>
                    <xdr:colOff>373380</xdr:colOff>
                    <xdr:row>38</xdr:row>
                    <xdr:rowOff>220980</xdr:rowOff>
                  </to>
                </anchor>
              </controlPr>
            </control>
          </mc:Choice>
        </mc:AlternateContent>
        <mc:AlternateContent xmlns:mc="http://schemas.openxmlformats.org/markup-compatibility/2006">
          <mc:Choice Requires="x14">
            <control shapeId="3075" r:id="rId12" name="Check Box 3">
              <controlPr locked="0" defaultSize="0" autoFill="0" autoLine="0" autoPict="0">
                <anchor moveWithCells="1">
                  <from>
                    <xdr:col>7</xdr:col>
                    <xdr:colOff>220980</xdr:colOff>
                    <xdr:row>60</xdr:row>
                    <xdr:rowOff>68580</xdr:rowOff>
                  </from>
                  <to>
                    <xdr:col>8</xdr:col>
                    <xdr:colOff>68580</xdr:colOff>
                    <xdr:row>62</xdr:row>
                    <xdr:rowOff>0</xdr:rowOff>
                  </to>
                </anchor>
              </controlPr>
            </control>
          </mc:Choice>
        </mc:AlternateContent>
        <mc:AlternateContent xmlns:mc="http://schemas.openxmlformats.org/markup-compatibility/2006">
          <mc:Choice Requires="x14">
            <control shapeId="3076" r:id="rId13" name="Check Box 4">
              <controlPr locked="0" defaultSize="0" autoFill="0" autoLine="0" autoPict="0">
                <anchor moveWithCells="1">
                  <from>
                    <xdr:col>8</xdr:col>
                    <xdr:colOff>304800</xdr:colOff>
                    <xdr:row>60</xdr:row>
                    <xdr:rowOff>68580</xdr:rowOff>
                  </from>
                  <to>
                    <xdr:col>9</xdr:col>
                    <xdr:colOff>45720</xdr:colOff>
                    <xdr:row>62</xdr:row>
                    <xdr:rowOff>0</xdr:rowOff>
                  </to>
                </anchor>
              </controlPr>
            </control>
          </mc:Choice>
        </mc:AlternateContent>
        <mc:AlternateContent xmlns:mc="http://schemas.openxmlformats.org/markup-compatibility/2006">
          <mc:Choice Requires="x14">
            <control shapeId="3077" r:id="rId14" name="Check Box 5">
              <controlPr defaultSize="0" autoFill="0" autoLine="0" autoPict="0">
                <anchor moveWithCells="1">
                  <from>
                    <xdr:col>6</xdr:col>
                    <xdr:colOff>182880</xdr:colOff>
                    <xdr:row>60</xdr:row>
                    <xdr:rowOff>76200</xdr:rowOff>
                  </from>
                  <to>
                    <xdr:col>6</xdr:col>
                    <xdr:colOff>381000</xdr:colOff>
                    <xdr:row>61</xdr:row>
                    <xdr:rowOff>114300</xdr:rowOff>
                  </to>
                </anchor>
              </controlPr>
            </control>
          </mc:Choice>
        </mc:AlternateContent>
        <mc:AlternateContent xmlns:mc="http://schemas.openxmlformats.org/markup-compatibility/2006">
          <mc:Choice Requires="x14">
            <control shapeId="3078" r:id="rId15" name="Check Box 6">
              <controlPr defaultSize="0" autoFill="0" autoLine="0" autoPict="0">
                <anchor moveWithCells="1">
                  <from>
                    <xdr:col>7</xdr:col>
                    <xdr:colOff>0</xdr:colOff>
                    <xdr:row>52</xdr:row>
                    <xdr:rowOff>60960</xdr:rowOff>
                  </from>
                  <to>
                    <xdr:col>7</xdr:col>
                    <xdr:colOff>266700</xdr:colOff>
                    <xdr:row>52</xdr:row>
                    <xdr:rowOff>236220</xdr:rowOff>
                  </to>
                </anchor>
              </controlPr>
            </control>
          </mc:Choice>
        </mc:AlternateContent>
        <mc:AlternateContent xmlns:mc="http://schemas.openxmlformats.org/markup-compatibility/2006">
          <mc:Choice Requires="x14">
            <control shapeId="3079" r:id="rId16" name="Check Box 7">
              <controlPr defaultSize="0" autoFill="0" autoLine="0" autoPict="0">
                <anchor moveWithCells="1">
                  <from>
                    <xdr:col>12</xdr:col>
                    <xdr:colOff>99060</xdr:colOff>
                    <xdr:row>43</xdr:row>
                    <xdr:rowOff>121920</xdr:rowOff>
                  </from>
                  <to>
                    <xdr:col>13</xdr:col>
                    <xdr:colOff>220980</xdr:colOff>
                    <xdr:row>45</xdr:row>
                    <xdr:rowOff>7620</xdr:rowOff>
                  </to>
                </anchor>
              </controlPr>
            </control>
          </mc:Choice>
        </mc:AlternateContent>
        <mc:AlternateContent xmlns:mc="http://schemas.openxmlformats.org/markup-compatibility/2006">
          <mc:Choice Requires="x14">
            <control shapeId="3080" r:id="rId17" name="Check Box 8">
              <controlPr defaultSize="0" autoFill="0" autoLine="0" autoPict="0">
                <anchor moveWithCells="1">
                  <from>
                    <xdr:col>5</xdr:col>
                    <xdr:colOff>0</xdr:colOff>
                    <xdr:row>52</xdr:row>
                    <xdr:rowOff>45720</xdr:rowOff>
                  </from>
                  <to>
                    <xdr:col>5</xdr:col>
                    <xdr:colOff>266700</xdr:colOff>
                    <xdr:row>52</xdr:row>
                    <xdr:rowOff>228600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900919A0079E340936FDD2B560C26ED" ma:contentTypeVersion="0" ma:contentTypeDescription="Create a new document." ma:contentTypeScope="" ma:versionID="69d030b9debc576ad54b62137c84b291">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EFC0B7E0-28D0-4D58-8BE9-DAAECF67AE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8BC088C7-928C-414D-86EC-377E5AE7A8BD}">
  <ds:schemaRefs>
    <ds:schemaRef ds:uri="http://schemas.microsoft.com/sharepoint/v3/contenttype/forms"/>
  </ds:schemaRefs>
</ds:datastoreItem>
</file>

<file path=customXml/itemProps3.xml><?xml version="1.0" encoding="utf-8"?>
<ds:datastoreItem xmlns:ds="http://schemas.openxmlformats.org/officeDocument/2006/customXml" ds:itemID="{B4D7C058-DDE5-4C03-9A68-673669587688}">
  <ds:schemaRefs>
    <ds:schemaRef ds:uri="http://schemas.openxmlformats.org/package/2006/metadata/core-properties"/>
    <ds:schemaRef ds:uri="http://purl.org/dc/terms/"/>
    <ds:schemaRef ds:uri="http://schemas.microsoft.com/office/infopath/2007/PartnerControls"/>
    <ds:schemaRef ds:uri="http://purl.org/dc/elements/1.1/"/>
    <ds:schemaRef ds:uri="http://purl.org/dc/dcmitype/"/>
    <ds:schemaRef ds:uri="http://schemas.microsoft.com/office/2006/metadata/properties"/>
    <ds:schemaRef ds:uri="http://schemas.microsoft.com/office/2006/documentManagement/typ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TRAVEL AUTHORIZATION</vt:lpstr>
      <vt:lpstr>EXAMPLE</vt:lpstr>
      <vt:lpstr>EXAMPLE!Print_Area</vt:lpstr>
      <vt:lpstr>'TRAVEL AUTHORIZATION'!Print_Area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Marker, Tim</dc:creator>
  <cp:lastModifiedBy>Marker, Tim</cp:lastModifiedBy>
  <cp:lastPrinted>2016-09-19T17:53:42Z</cp:lastPrinted>
  <dcterms:created xsi:type="dcterms:W3CDTF">2010-11-16T20:06:54Z</dcterms:created>
  <dcterms:modified xsi:type="dcterms:W3CDTF">2021-06-17T15:32:47Z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0x0101003900919A0079E340936FDD2B560C26ED</vt:lpwstr>
  </property>
</Properties>
</file>