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vcstorage\humanresources\Forms HR\Forms from other departments for the forms page\"/>
    </mc:Choice>
  </mc:AlternateContent>
  <bookViews>
    <workbookView xWindow="720" yWindow="300" windowWidth="15480" windowHeight="9435"/>
  </bookViews>
  <sheets>
    <sheet name="TRAVEL EXPENSE VOUCHER" sheetId="9" r:id="rId1"/>
    <sheet name="EXAMPLE" sheetId="8" r:id="rId2"/>
  </sheets>
  <definedNames>
    <definedName name="form">EXAMPLE!$B$8</definedName>
    <definedName name="_xlnm.Print_Area" localSheetId="1">EXAMPLE!$B$8:$T$46</definedName>
    <definedName name="_xlnm.Print_Area" localSheetId="0">'TRAVEL EXPENSE VOUCHER'!$B$14:$T$52</definedName>
  </definedNames>
  <calcPr calcId="162913"/>
</workbook>
</file>

<file path=xl/calcChain.xml><?xml version="1.0" encoding="utf-8"?>
<calcChain xmlns="http://schemas.openxmlformats.org/spreadsheetml/2006/main">
  <c r="G41" i="9" l="1"/>
  <c r="R42" i="9" l="1"/>
  <c r="O32" i="9"/>
  <c r="N32" i="9"/>
  <c r="L32" i="9"/>
  <c r="Q31" i="9"/>
  <c r="K31" i="9"/>
  <c r="M31" i="9" s="1"/>
  <c r="Q30" i="9"/>
  <c r="K30" i="9"/>
  <c r="M30" i="9" s="1"/>
  <c r="Q29" i="9"/>
  <c r="K29" i="9"/>
  <c r="M29" i="9" s="1"/>
  <c r="Q28" i="9"/>
  <c r="K28" i="9"/>
  <c r="M28" i="9" s="1"/>
  <c r="Q27" i="9"/>
  <c r="K27" i="9"/>
  <c r="M27" i="9" s="1"/>
  <c r="Q26" i="9"/>
  <c r="K26" i="9"/>
  <c r="M26" i="9" s="1"/>
  <c r="Q25" i="9"/>
  <c r="K25" i="9"/>
  <c r="M25" i="9" s="1"/>
  <c r="Q24" i="9"/>
  <c r="K24" i="9"/>
  <c r="M24" i="9" s="1"/>
  <c r="Q23" i="9"/>
  <c r="K23" i="9"/>
  <c r="M23" i="9" s="1"/>
  <c r="Q22" i="9"/>
  <c r="K22" i="9"/>
  <c r="M22" i="9" s="1"/>
  <c r="G35" i="8"/>
  <c r="L26" i="8"/>
  <c r="Q22" i="8"/>
  <c r="K22" i="8"/>
  <c r="M22" i="8" s="1"/>
  <c r="Q21" i="8"/>
  <c r="K21" i="8"/>
  <c r="M21" i="8" s="1"/>
  <c r="Q20" i="8"/>
  <c r="K20" i="8"/>
  <c r="M20" i="8" s="1"/>
  <c r="Q19" i="8"/>
  <c r="K19" i="8"/>
  <c r="M19" i="8" s="1"/>
  <c r="R36" i="8"/>
  <c r="O26" i="8"/>
  <c r="N26" i="8"/>
  <c r="Q25" i="8"/>
  <c r="K25" i="8"/>
  <c r="M25" i="8" s="1"/>
  <c r="Q24" i="8"/>
  <c r="K24" i="8"/>
  <c r="M24" i="8" s="1"/>
  <c r="Q23" i="8"/>
  <c r="K23" i="8"/>
  <c r="M23" i="8" s="1"/>
  <c r="Q18" i="8"/>
  <c r="K18" i="8"/>
  <c r="M18" i="8" s="1"/>
  <c r="R18" i="8" s="1"/>
  <c r="Q17" i="8"/>
  <c r="K17" i="8"/>
  <c r="M17" i="8" s="1"/>
  <c r="Q16" i="8"/>
  <c r="K16" i="8"/>
  <c r="M16" i="8" s="1"/>
  <c r="M26" i="8" s="1"/>
  <c r="R24" i="9" l="1"/>
  <c r="K26" i="8"/>
  <c r="R20" i="8"/>
  <c r="R17" i="8"/>
  <c r="R24" i="8"/>
  <c r="R22" i="8"/>
  <c r="R19" i="8"/>
  <c r="Q26" i="8"/>
  <c r="R21" i="8"/>
  <c r="R23" i="9"/>
  <c r="R27" i="9"/>
  <c r="R31" i="9"/>
  <c r="R25" i="9"/>
  <c r="R29" i="9"/>
  <c r="Q32" i="9"/>
  <c r="R28" i="9"/>
  <c r="R26" i="9"/>
  <c r="R30" i="9"/>
  <c r="R22" i="9"/>
  <c r="M32" i="9"/>
  <c r="K32" i="9"/>
  <c r="R25" i="8"/>
  <c r="R23" i="8"/>
  <c r="R16" i="8"/>
  <c r="R32" i="9" l="1"/>
  <c r="R26" i="8"/>
</calcChain>
</file>

<file path=xl/sharedStrings.xml><?xml version="1.0" encoding="utf-8"?>
<sst xmlns="http://schemas.openxmlformats.org/spreadsheetml/2006/main" count="187" uniqueCount="92">
  <si>
    <t>FORM</t>
  </si>
  <si>
    <t>STATE OF WASHINGTON</t>
  </si>
  <si>
    <t>A-20 -A</t>
  </si>
  <si>
    <t>REG. SCHEDULED WORK HRS</t>
  </si>
  <si>
    <t>OFFICIAL STATION</t>
  </si>
  <si>
    <t>(Rev. 9/91)</t>
  </si>
  <si>
    <t>AGENCY NAME</t>
  </si>
  <si>
    <t>AGENCY NO.</t>
  </si>
  <si>
    <t>EMPLOYEE NAME &amp; ID</t>
  </si>
  <si>
    <t>PHONE</t>
  </si>
  <si>
    <t>Wenatchee Valley College</t>
  </si>
  <si>
    <t>TRIP INFORMATION</t>
  </si>
  <si>
    <t>PER DIEM</t>
  </si>
  <si>
    <t>MOTOR VEHICLE</t>
  </si>
  <si>
    <t>PER MEAL ENTITLEMENT</t>
  </si>
  <si>
    <t>LODGING</t>
  </si>
  <si>
    <t>TOTAL</t>
  </si>
  <si>
    <t>MILES DRIVEN</t>
  </si>
  <si>
    <t>RATE</t>
  </si>
  <si>
    <t>AMOUNT</t>
  </si>
  <si>
    <t>PURPOSE OF TRIP</t>
  </si>
  <si>
    <t>DATE</t>
  </si>
  <si>
    <t>FROM</t>
  </si>
  <si>
    <t>TO</t>
  </si>
  <si>
    <t>B</t>
  </si>
  <si>
    <t>L</t>
  </si>
  <si>
    <t>D</t>
  </si>
  <si>
    <t>VICINITY</t>
  </si>
  <si>
    <t>DOC DATE</t>
  </si>
  <si>
    <t>PMT DUE DATE</t>
  </si>
  <si>
    <t>VENDOR MSG</t>
  </si>
  <si>
    <t>UBI NUMBER</t>
  </si>
  <si>
    <t>PAID TO</t>
  </si>
  <si>
    <t>FOR</t>
  </si>
  <si>
    <t>REF 
DOC
SUF</t>
  </si>
  <si>
    <t>TRANS
CODE</t>
  </si>
  <si>
    <t>MOD</t>
  </si>
  <si>
    <t>FUND</t>
  </si>
  <si>
    <t>APPN
INDEC</t>
  </si>
  <si>
    <t>PROGRAM
INDEX</t>
  </si>
  <si>
    <t>ORG
INDEX</t>
  </si>
  <si>
    <t>SUB
OBJ</t>
  </si>
  <si>
    <t>S SUB
OBJ</t>
  </si>
  <si>
    <t>INVOICE NUMBER</t>
  </si>
  <si>
    <t>SIGNATURE</t>
  </si>
  <si>
    <t>ACCOUNTING APPROVAL FOR PAYMENT</t>
  </si>
  <si>
    <t>REFERENCE NUMBER</t>
  </si>
  <si>
    <t>Mileage Charts</t>
  </si>
  <si>
    <t>WARRANT #</t>
  </si>
  <si>
    <t>VP APPROVED (required)</t>
  </si>
  <si>
    <t xml:space="preserve"> </t>
  </si>
  <si>
    <t>Date (mo/day/yr)</t>
  </si>
  <si>
    <t>APPROVED  BY #1</t>
  </si>
  <si>
    <t>APPROVED BY #2</t>
  </si>
  <si>
    <t>TOTALS</t>
  </si>
  <si>
    <t xml:space="preserve">TRAVEL EXPENSE </t>
  </si>
  <si>
    <t>VOUCHER</t>
  </si>
  <si>
    <t xml:space="preserve">Please note new mileage rates as of 01/01/2016. To find mileage, click the following link: </t>
  </si>
  <si>
    <t xml:space="preserve">Please use one line per day of travel. </t>
  </si>
  <si>
    <t>See Sheet 2 "Example" for an example of how to fill out this form.</t>
  </si>
  <si>
    <r>
      <t xml:space="preserve">Fill in with today's date, your regular scheduled work hours, your department, name, SID and phone extension. </t>
    </r>
    <r>
      <rPr>
        <b/>
        <u/>
        <sz val="10"/>
        <rFont val="Arial"/>
        <family val="2"/>
      </rPr>
      <t>Don't forget to sign below</t>
    </r>
    <r>
      <rPr>
        <b/>
        <sz val="10"/>
        <rFont val="Arial"/>
        <family val="2"/>
      </rPr>
      <t>.</t>
    </r>
  </si>
  <si>
    <t>SUBTL</t>
  </si>
  <si>
    <t>DETAIL OF OTHER EXPENSES*</t>
  </si>
  <si>
    <t>Daily Totals</t>
  </si>
  <si>
    <t>DATE
MM/DD/YY</t>
  </si>
  <si>
    <t>DEPART TIME</t>
  </si>
  <si>
    <t>RETURN TIME</t>
  </si>
  <si>
    <t>I hereby certify under penalty of perjury that this is a true and correct claim for necessary expenses incurred by me and that no payment has been received by me on account thereof.</t>
  </si>
  <si>
    <r>
      <t>Final Total
*</t>
    </r>
    <r>
      <rPr>
        <b/>
        <sz val="8"/>
        <rFont val="Arial"/>
        <family val="2"/>
      </rPr>
      <t>incl. Other Expenses</t>
    </r>
  </si>
  <si>
    <t>8AM-5PM</t>
  </si>
  <si>
    <t>Wenatchee</t>
  </si>
  <si>
    <t>Ima Instructor - 905123456</t>
  </si>
  <si>
    <t>682-6800</t>
  </si>
  <si>
    <t>Oahu, HI</t>
  </si>
  <si>
    <t>5:30 p</t>
  </si>
  <si>
    <t>9:00 a</t>
  </si>
  <si>
    <t>VEND. NO.</t>
  </si>
  <si>
    <t>Starlight Air</t>
  </si>
  <si>
    <t>Airfare</t>
  </si>
  <si>
    <t>1/1-1/7</t>
  </si>
  <si>
    <t>Porter's</t>
  </si>
  <si>
    <t>Taxi</t>
  </si>
  <si>
    <t>A&amp;Z Parking</t>
  </si>
  <si>
    <t>Parking</t>
  </si>
  <si>
    <t>IAUBW</t>
  </si>
  <si>
    <t>Registration</t>
  </si>
  <si>
    <t>PT - PT</t>
  </si>
  <si>
    <t>CRNT DOC. #</t>
  </si>
  <si>
    <t>(incl. taxes)</t>
  </si>
  <si>
    <t>Attend International College convention</t>
  </si>
  <si>
    <t>Please note: POV mileage reimbursement rate changed as of January 1, 2020.
This form has been updated to reflect this change. If your travel was prior to Jan 1, 2020 please change the mileage rate to .580</t>
  </si>
  <si>
    <t xml:space="preserve">Please note new mileage rates as of 01/01/2020. To find mileage, click the following 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</si>
</sst>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m/d;@"/>
    <numFmt numFmtId="165" formatCode="m/d/yy;@"/>
    <numFmt numFmtId="166" formatCode="_(* #,##0.000_);_(* \(#,##0.000\);_(* &quot;-&quot;???_);_(@_)"/>
    <numFmt numFmtId="167" formatCode="0;\-0;;@"/>
    <numFmt numFmtId="168" formatCode="mm/dd/yy;@"/>
  </numFmts>
  <fonts count="25" x14ac:knownFonts="1">
    <font>
      <sz val="10"/>
      <name val="Arial"/>
    </font>
    <font>
      <sz val="10"/>
      <name val="Arial"/>
      <family val="2"/>
    </font>
    <font>
      <b/>
      <sz val="10"/>
      <name val="Arial"/>
      <family val="2"/>
    </font>
    <font>
      <u/>
      <sz val="10"/>
      <color indexed="12"/>
      <name val="Arial"/>
      <family val="2"/>
    </font>
    <font>
      <b/>
      <sz val="11"/>
      <color indexed="17"/>
      <name val="Arial"/>
      <family val="2"/>
    </font>
    <font>
      <b/>
      <sz val="12"/>
      <color indexed="17"/>
      <name val="Arial"/>
      <family val="2"/>
    </font>
    <font>
      <b/>
      <sz val="8"/>
      <name val="Arial"/>
      <family val="2"/>
    </font>
    <font>
      <sz val="8"/>
      <name val="Arial"/>
      <family val="2"/>
    </font>
    <font>
      <sz val="9"/>
      <name val="Arial"/>
      <family val="2"/>
    </font>
    <font>
      <b/>
      <sz val="6"/>
      <name val="Arial"/>
      <family val="2"/>
    </font>
    <font>
      <b/>
      <u/>
      <sz val="10"/>
      <color indexed="12"/>
      <name val="Arial"/>
      <family val="2"/>
    </font>
    <font>
      <b/>
      <sz val="6"/>
      <color indexed="17"/>
      <name val="Arial"/>
      <family val="2"/>
    </font>
    <font>
      <b/>
      <sz val="10"/>
      <color indexed="17"/>
      <name val="Arial"/>
      <family val="2"/>
    </font>
    <font>
      <b/>
      <sz val="7"/>
      <color indexed="17"/>
      <name val="Arial"/>
      <family val="2"/>
    </font>
    <font>
      <b/>
      <sz val="8"/>
      <color indexed="17"/>
      <name val="Arial"/>
      <family val="2"/>
    </font>
    <font>
      <b/>
      <sz val="8"/>
      <color rgb="FFFF0000"/>
      <name val="Arial"/>
      <family val="2"/>
    </font>
    <font>
      <b/>
      <sz val="10"/>
      <color theme="1"/>
      <name val="Arial"/>
      <family val="2"/>
    </font>
    <font>
      <b/>
      <sz val="12"/>
      <name val="Arial"/>
      <family val="2"/>
    </font>
    <font>
      <b/>
      <sz val="10"/>
      <color rgb="FFFF0000"/>
      <name val="Arial"/>
      <family val="2"/>
    </font>
    <font>
      <b/>
      <sz val="8"/>
      <color rgb="FF008000"/>
      <name val="Arial"/>
      <family val="2"/>
    </font>
    <font>
      <b/>
      <u/>
      <sz val="10"/>
      <name val="Arial"/>
      <family val="2"/>
    </font>
    <font>
      <b/>
      <sz val="7"/>
      <name val="Arial"/>
      <family val="2"/>
    </font>
    <font>
      <u/>
      <sz val="20"/>
      <color indexed="12"/>
      <name val="Arial"/>
      <family val="2"/>
    </font>
    <font>
      <b/>
      <sz val="72"/>
      <name val="Arial"/>
      <family val="2"/>
    </font>
    <font>
      <b/>
      <sz val="24"/>
      <name val="Arial"/>
      <family val="2"/>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7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diagonal/>
    </border>
    <border>
      <left style="double">
        <color indexed="64"/>
      </left>
      <right style="thin">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rgb="FF008000"/>
      </left>
      <right/>
      <top style="medium">
        <color rgb="FF008000"/>
      </top>
      <bottom/>
      <diagonal/>
    </border>
    <border>
      <left/>
      <right/>
      <top style="medium">
        <color rgb="FF008000"/>
      </top>
      <bottom/>
      <diagonal/>
    </border>
    <border>
      <left/>
      <right style="medium">
        <color rgb="FF008000"/>
      </right>
      <top style="medium">
        <color rgb="FF008000"/>
      </top>
      <bottom/>
      <diagonal/>
    </border>
    <border>
      <left style="medium">
        <color rgb="FF008000"/>
      </left>
      <right/>
      <top/>
      <bottom/>
      <diagonal/>
    </border>
    <border>
      <left/>
      <right style="medium">
        <color rgb="FF008000"/>
      </right>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style="double">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medium">
        <color indexed="64"/>
      </left>
      <right style="double">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bottom style="medium">
        <color indexed="64"/>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321">
    <xf numFmtId="0" fontId="0" fillId="0" borderId="0" xfId="0"/>
    <xf numFmtId="0" fontId="2" fillId="0" borderId="22" xfId="0" applyFont="1" applyBorder="1" applyAlignment="1" applyProtection="1">
      <alignment horizontal="center" vertical="center" wrapText="1"/>
    </xf>
    <xf numFmtId="43" fontId="2" fillId="4" borderId="5" xfId="0" applyNumberFormat="1" applyFont="1" applyFill="1" applyBorder="1" applyAlignment="1" applyProtection="1">
      <alignment horizontal="centerContinuous" vertical="center"/>
    </xf>
    <xf numFmtId="0" fontId="2" fillId="4" borderId="12" xfId="0" applyFont="1" applyFill="1" applyBorder="1" applyAlignment="1" applyProtection="1">
      <alignment horizontal="centerContinuous" vertical="center" wrapText="1"/>
    </xf>
    <xf numFmtId="0" fontId="2" fillId="4" borderId="5" xfId="0" applyFont="1" applyFill="1" applyBorder="1" applyAlignment="1" applyProtection="1">
      <alignment horizontal="centerContinuous" vertical="center" wrapText="1"/>
    </xf>
    <xf numFmtId="0" fontId="6" fillId="0" borderId="12"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4" fontId="2" fillId="4" borderId="22" xfId="0" applyNumberFormat="1" applyFont="1" applyFill="1" applyBorder="1" applyAlignment="1" applyProtection="1">
      <alignment horizontal="center" vertical="center" wrapText="1"/>
    </xf>
    <xf numFmtId="0" fontId="11" fillId="0" borderId="42" xfId="0" applyFont="1" applyBorder="1" applyAlignment="1" applyProtection="1">
      <alignment horizontal="center"/>
    </xf>
    <xf numFmtId="0" fontId="11" fillId="0" borderId="47" xfId="0" applyFont="1" applyBorder="1" applyAlignment="1" applyProtection="1">
      <alignment horizontal="center" vertical="top"/>
    </xf>
    <xf numFmtId="0" fontId="2" fillId="0" borderId="0" xfId="0" applyFont="1" applyBorder="1" applyAlignment="1" applyProtection="1">
      <alignment vertical="center"/>
    </xf>
    <xf numFmtId="164" fontId="2" fillId="0" borderId="11" xfId="0" applyNumberFormat="1" applyFont="1" applyBorder="1" applyAlignment="1" applyProtection="1">
      <alignment horizontal="center" vertical="center" wrapText="1"/>
    </xf>
    <xf numFmtId="164" fontId="2" fillId="4" borderId="11" xfId="0" applyNumberFormat="1" applyFont="1" applyFill="1" applyBorder="1" applyAlignment="1" applyProtection="1">
      <alignment vertical="center"/>
    </xf>
    <xf numFmtId="0" fontId="2" fillId="0" borderId="0" xfId="0" applyFont="1" applyAlignment="1" applyProtection="1">
      <alignment vertical="center"/>
    </xf>
    <xf numFmtId="4" fontId="2" fillId="0" borderId="0" xfId="0" applyNumberFormat="1" applyFont="1" applyAlignment="1" applyProtection="1">
      <alignment vertical="center"/>
    </xf>
    <xf numFmtId="4" fontId="2" fillId="0" borderId="0" xfId="0" applyNumberFormat="1" applyFont="1" applyBorder="1" applyAlignment="1" applyProtection="1">
      <alignment vertical="center"/>
    </xf>
    <xf numFmtId="4" fontId="10" fillId="0" borderId="0" xfId="2" quotePrefix="1" applyNumberFormat="1" applyFont="1" applyAlignment="1" applyProtection="1">
      <alignment vertical="center"/>
    </xf>
    <xf numFmtId="0" fontId="10" fillId="0" borderId="0" xfId="2" applyFont="1" applyAlignment="1" applyProtection="1">
      <alignment vertical="center"/>
    </xf>
    <xf numFmtId="0" fontId="10" fillId="0" borderId="0" xfId="2" applyFont="1" applyBorder="1" applyAlignment="1" applyProtection="1">
      <alignment vertical="center"/>
    </xf>
    <xf numFmtId="0" fontId="10" fillId="0" borderId="0" xfId="2" applyFont="1" applyBorder="1" applyAlignment="1" applyProtection="1">
      <alignment horizontal="center" vertical="center"/>
    </xf>
    <xf numFmtId="0" fontId="12" fillId="0" borderId="43" xfId="0" applyFont="1" applyBorder="1" applyAlignment="1" applyProtection="1">
      <alignment horizontal="centerContinuous" vertical="center"/>
    </xf>
    <xf numFmtId="0" fontId="10" fillId="0" borderId="0" xfId="2" applyFont="1" applyBorder="1" applyAlignment="1" applyProtection="1">
      <alignment horizontal="left" vertical="center"/>
    </xf>
    <xf numFmtId="0" fontId="4" fillId="0" borderId="45" xfId="0" applyFont="1" applyBorder="1" applyAlignment="1" applyProtection="1">
      <alignment horizontal="center" vertical="center"/>
    </xf>
    <xf numFmtId="0" fontId="12" fillId="0" borderId="0" xfId="0" applyFont="1" applyBorder="1" applyAlignment="1" applyProtection="1">
      <alignment horizontal="centerContinuous" vertical="center"/>
    </xf>
    <xf numFmtId="0" fontId="12" fillId="0" borderId="48" xfId="0" applyFont="1" applyBorder="1" applyAlignment="1" applyProtection="1">
      <alignment horizontal="centerContinuous" vertical="center"/>
    </xf>
    <xf numFmtId="0" fontId="2" fillId="0" borderId="7" xfId="0" applyFont="1" applyBorder="1" applyAlignment="1" applyProtection="1">
      <alignment vertical="center"/>
    </xf>
    <xf numFmtId="4" fontId="2" fillId="0" borderId="17" xfId="0" applyNumberFormat="1" applyFont="1" applyBorder="1" applyAlignment="1" applyProtection="1">
      <alignment horizontal="centerContinuous" vertical="center"/>
    </xf>
    <xf numFmtId="0" fontId="2" fillId="0" borderId="9" xfId="0" applyFont="1" applyBorder="1" applyAlignment="1" applyProtection="1">
      <alignment horizontal="centerContinuous" vertical="center"/>
    </xf>
    <xf numFmtId="0" fontId="2" fillId="0" borderId="10" xfId="0" applyFont="1" applyBorder="1" applyAlignment="1" applyProtection="1">
      <alignment horizontal="centerContinuous" vertical="center"/>
    </xf>
    <xf numFmtId="0" fontId="2" fillId="0" borderId="11" xfId="0" applyFont="1" applyBorder="1" applyAlignment="1" applyProtection="1">
      <alignment horizontal="centerContinuous" vertical="center" wrapText="1"/>
    </xf>
    <xf numFmtId="0" fontId="2" fillId="0" borderId="13" xfId="0" applyFont="1" applyBorder="1" applyAlignment="1" applyProtection="1">
      <alignment horizontal="centerContinuous" vertical="center"/>
    </xf>
    <xf numFmtId="0" fontId="2" fillId="0" borderId="18" xfId="0" applyFont="1" applyBorder="1" applyAlignment="1" applyProtection="1">
      <alignment horizontal="centerContinuous" vertical="center"/>
    </xf>
    <xf numFmtId="0" fontId="2" fillId="0" borderId="11" xfId="0" applyFont="1" applyBorder="1" applyAlignment="1" applyProtection="1">
      <alignment horizontal="centerContinuous" vertical="center"/>
    </xf>
    <xf numFmtId="0" fontId="2" fillId="0" borderId="13" xfId="0" applyFont="1" applyBorder="1" applyAlignment="1" applyProtection="1">
      <alignment horizontal="centerContinuous" vertical="center" wrapText="1"/>
    </xf>
    <xf numFmtId="4" fontId="2" fillId="5" borderId="18" xfId="0" applyNumberFormat="1"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16" fontId="2" fillId="0" borderId="0" xfId="0" applyNumberFormat="1" applyFont="1" applyAlignment="1" applyProtection="1">
      <alignment vertical="center"/>
    </xf>
    <xf numFmtId="168" fontId="2" fillId="0" borderId="12" xfId="0" applyNumberFormat="1" applyFont="1" applyBorder="1" applyAlignment="1" applyProtection="1">
      <alignment horizontal="center" vertical="center"/>
      <protection locked="0"/>
    </xf>
    <xf numFmtId="1" fontId="2" fillId="0" borderId="12" xfId="0" applyNumberFormat="1" applyFont="1" applyBorder="1" applyAlignment="1" applyProtection="1">
      <alignment horizontal="center" vertical="center"/>
      <protection locked="0"/>
    </xf>
    <xf numFmtId="43" fontId="2" fillId="6" borderId="22" xfId="1" applyNumberFormat="1" applyFont="1" applyFill="1" applyBorder="1" applyAlignment="1" applyProtection="1">
      <alignment vertical="center"/>
    </xf>
    <xf numFmtId="168" fontId="2" fillId="0" borderId="11" xfId="0" applyNumberFormat="1" applyFont="1" applyBorder="1" applyAlignment="1" applyProtection="1">
      <alignment horizontal="center" vertical="center"/>
      <protection locked="0"/>
    </xf>
    <xf numFmtId="1" fontId="2" fillId="0" borderId="11" xfId="0" applyNumberFormat="1" applyFont="1" applyBorder="1" applyAlignment="1" applyProtection="1">
      <alignment horizontal="center" vertical="center"/>
      <protection locked="0"/>
    </xf>
    <xf numFmtId="0" fontId="2" fillId="0" borderId="1" xfId="0" applyFont="1" applyBorder="1" applyAlignment="1" applyProtection="1">
      <alignment vertical="center"/>
    </xf>
    <xf numFmtId="0" fontId="6" fillId="0" borderId="0" xfId="0" applyFont="1" applyAlignment="1" applyProtection="1">
      <alignment vertical="center"/>
    </xf>
    <xf numFmtId="0" fontId="6" fillId="0" borderId="8" xfId="0" applyFont="1" applyBorder="1" applyAlignment="1" applyProtection="1">
      <alignment vertical="center"/>
    </xf>
    <xf numFmtId="0" fontId="2" fillId="0" borderId="18" xfId="0"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2" borderId="11" xfId="0" applyNumberFormat="1" applyFont="1" applyFill="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11"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xf>
    <xf numFmtId="0" fontId="2" fillId="0" borderId="14" xfId="0" applyFont="1" applyBorder="1" applyAlignment="1" applyProtection="1">
      <alignment horizontal="center" vertical="center"/>
    </xf>
    <xf numFmtId="49" fontId="2" fillId="2" borderId="14" xfId="0" applyNumberFormat="1" applyFont="1" applyFill="1" applyBorder="1" applyAlignment="1" applyProtection="1">
      <alignment horizontal="center" vertical="center"/>
      <protection locked="0"/>
    </xf>
    <xf numFmtId="49" fontId="2" fillId="0" borderId="14" xfId="0" applyNumberFormat="1" applyFont="1" applyBorder="1" applyAlignment="1" applyProtection="1">
      <alignment horizontal="center" vertical="center"/>
    </xf>
    <xf numFmtId="49" fontId="2" fillId="0" borderId="14" xfId="0" applyNumberFormat="1" applyFont="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xf>
    <xf numFmtId="43" fontId="2" fillId="2" borderId="14" xfId="0" applyNumberFormat="1" applyFont="1" applyFill="1" applyBorder="1" applyAlignment="1" applyProtection="1">
      <alignment horizontal="center" vertical="center"/>
    </xf>
    <xf numFmtId="0" fontId="6" fillId="0" borderId="13" xfId="0" applyFont="1" applyBorder="1" applyAlignment="1" applyProtection="1">
      <alignment vertical="center"/>
    </xf>
    <xf numFmtId="0" fontId="0" fillId="0" borderId="9" xfId="0" applyBorder="1" applyAlignment="1" applyProtection="1">
      <alignment vertical="center"/>
    </xf>
    <xf numFmtId="0" fontId="0" fillId="0" borderId="0" xfId="0" applyAlignment="1" applyProtection="1">
      <alignment vertical="center"/>
    </xf>
    <xf numFmtId="4" fontId="2" fillId="0" borderId="43" xfId="0" applyNumberFormat="1" applyFont="1" applyBorder="1" applyAlignment="1" applyProtection="1">
      <alignment vertical="center"/>
    </xf>
    <xf numFmtId="0" fontId="14" fillId="0" borderId="44" xfId="0" applyFont="1" applyBorder="1" applyAlignment="1" applyProtection="1">
      <alignment horizontal="centerContinuous" vertical="center"/>
    </xf>
    <xf numFmtId="0" fontId="12" fillId="0" borderId="46" xfId="0" applyFont="1" applyBorder="1" applyAlignment="1" applyProtection="1">
      <alignment horizontal="centerContinuous" vertical="center"/>
    </xf>
    <xf numFmtId="4" fontId="12" fillId="0" borderId="48" xfId="0" applyNumberFormat="1" applyFont="1" applyBorder="1" applyAlignment="1" applyProtection="1">
      <alignment vertical="center"/>
    </xf>
    <xf numFmtId="0" fontId="12" fillId="0" borderId="49" xfId="0" applyFont="1" applyBorder="1" applyAlignment="1" applyProtection="1">
      <alignment vertical="center"/>
    </xf>
    <xf numFmtId="4" fontId="2" fillId="2" borderId="22" xfId="0" applyNumberFormat="1" applyFont="1" applyFill="1" applyBorder="1" applyAlignment="1" applyProtection="1">
      <alignment horizontal="centerContinuous" vertical="center"/>
    </xf>
    <xf numFmtId="0" fontId="2" fillId="2" borderId="6" xfId="0" applyFont="1" applyFill="1" applyBorder="1" applyAlignment="1" applyProtection="1">
      <alignment horizontal="centerContinuous" vertical="center"/>
    </xf>
    <xf numFmtId="0" fontId="10" fillId="0" borderId="0" xfId="2" applyFont="1" applyFill="1" applyBorder="1" applyAlignment="1" applyProtection="1">
      <alignment horizontal="left" vertical="center"/>
    </xf>
    <xf numFmtId="0" fontId="2" fillId="0" borderId="48" xfId="0" applyFont="1" applyBorder="1" applyAlignment="1" applyProtection="1">
      <alignment vertical="center"/>
    </xf>
    <xf numFmtId="0" fontId="18" fillId="0" borderId="0" xfId="0" applyFont="1" applyBorder="1" applyAlignment="1" applyProtection="1">
      <alignment vertical="center"/>
    </xf>
    <xf numFmtId="44" fontId="2" fillId="6" borderId="6" xfId="1" applyFont="1" applyFill="1" applyBorder="1" applyAlignment="1" applyProtection="1">
      <alignment horizontal="center" vertical="center"/>
    </xf>
    <xf numFmtId="44" fontId="2" fillId="6" borderId="16" xfId="1" applyFont="1" applyFill="1" applyBorder="1" applyAlignment="1" applyProtection="1">
      <alignment horizontal="center" vertical="center"/>
    </xf>
    <xf numFmtId="44" fontId="2" fillId="6" borderId="37" xfId="1" applyFont="1" applyFill="1" applyBorder="1" applyAlignment="1" applyProtection="1">
      <alignment vertical="center" shrinkToFit="1"/>
    </xf>
    <xf numFmtId="44" fontId="2" fillId="6" borderId="8" xfId="1" applyFont="1" applyFill="1" applyBorder="1" applyAlignment="1" applyProtection="1">
      <alignment horizontal="center" vertical="center"/>
    </xf>
    <xf numFmtId="44" fontId="2" fillId="6" borderId="39" xfId="1" applyFont="1" applyFill="1" applyBorder="1" applyAlignment="1" applyProtection="1">
      <alignment horizontal="center" vertical="center"/>
    </xf>
    <xf numFmtId="44" fontId="2" fillId="6" borderId="38" xfId="1" applyFont="1" applyFill="1" applyBorder="1" applyAlignment="1" applyProtection="1">
      <alignment vertical="center" shrinkToFit="1"/>
    </xf>
    <xf numFmtId="0" fontId="2" fillId="0" borderId="32" xfId="0" applyFont="1" applyBorder="1" applyAlignment="1" applyProtection="1">
      <alignment vertical="center"/>
    </xf>
    <xf numFmtId="0" fontId="2" fillId="0" borderId="24" xfId="0" applyFont="1" applyBorder="1" applyAlignment="1" applyProtection="1">
      <alignment vertical="center"/>
    </xf>
    <xf numFmtId="44" fontId="2" fillId="6" borderId="40" xfId="1"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166" fontId="2" fillId="0" borderId="11" xfId="1" applyNumberFormat="1" applyFont="1" applyBorder="1" applyAlignment="1" applyProtection="1">
      <alignment horizontal="center" vertical="center"/>
    </xf>
    <xf numFmtId="44" fontId="2" fillId="6" borderId="13" xfId="1" applyFont="1" applyFill="1" applyBorder="1" applyAlignment="1" applyProtection="1">
      <alignment vertical="center"/>
    </xf>
    <xf numFmtId="44" fontId="2" fillId="6" borderId="15" xfId="1" applyFont="1" applyFill="1" applyBorder="1" applyAlignment="1" applyProtection="1">
      <alignment vertical="center"/>
    </xf>
    <xf numFmtId="0" fontId="6" fillId="5" borderId="19"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6" fillId="0" borderId="52" xfId="0" applyFont="1" applyBorder="1" applyAlignment="1" applyProtection="1">
      <alignment horizontal="center" vertical="center"/>
    </xf>
    <xf numFmtId="0" fontId="2" fillId="4" borderId="13" xfId="0" applyFont="1" applyFill="1" applyBorder="1" applyAlignment="1" applyProtection="1">
      <alignment vertical="center"/>
    </xf>
    <xf numFmtId="0" fontId="2" fillId="4" borderId="29" xfId="0" applyFont="1" applyFill="1" applyBorder="1" applyAlignment="1" applyProtection="1">
      <alignment vertical="center"/>
    </xf>
    <xf numFmtId="0" fontId="2" fillId="0" borderId="11" xfId="0" applyFont="1" applyBorder="1" applyAlignment="1" applyProtection="1">
      <alignment horizontal="center" vertical="center"/>
    </xf>
    <xf numFmtId="0" fontId="2" fillId="4" borderId="11" xfId="0" applyFont="1" applyFill="1" applyBorder="1" applyAlignment="1" applyProtection="1">
      <alignment vertical="center"/>
    </xf>
    <xf numFmtId="0" fontId="2" fillId="0" borderId="18" xfId="0"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49" fontId="2" fillId="0" borderId="11" xfId="0" quotePrefix="1" applyNumberFormat="1" applyFont="1" applyFill="1" applyBorder="1" applyAlignment="1" applyProtection="1">
      <alignment horizontal="center" vertical="center"/>
      <protection locked="0"/>
    </xf>
    <xf numFmtId="43" fontId="2" fillId="2" borderId="11" xfId="0" applyNumberFormat="1"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49" fontId="2" fillId="2" borderId="12"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xf>
    <xf numFmtId="43" fontId="2" fillId="2" borderId="12" xfId="0" applyNumberFormat="1" applyFont="1" applyFill="1" applyBorder="1" applyAlignment="1" applyProtection="1">
      <alignment horizontal="center" vertical="center"/>
    </xf>
    <xf numFmtId="0" fontId="20" fillId="0" borderId="11" xfId="0" applyFont="1" applyBorder="1" applyAlignment="1" applyProtection="1">
      <alignment horizontal="center" vertical="center"/>
    </xf>
    <xf numFmtId="44" fontId="2" fillId="6" borderId="53" xfId="1" applyFont="1" applyFill="1" applyBorder="1" applyAlignment="1" applyProtection="1">
      <alignment vertical="center" shrinkToFit="1"/>
    </xf>
    <xf numFmtId="166" fontId="2" fillId="2" borderId="54" xfId="0" applyNumberFormat="1" applyFont="1" applyFill="1" applyBorder="1" applyAlignment="1" applyProtection="1">
      <alignment vertical="center"/>
    </xf>
    <xf numFmtId="0" fontId="6" fillId="4" borderId="13" xfId="0" applyNumberFormat="1" applyFont="1" applyFill="1" applyBorder="1" applyAlignment="1" applyProtection="1">
      <alignment horizontal="center" vertical="center"/>
    </xf>
    <xf numFmtId="43" fontId="2" fillId="0" borderId="13" xfId="1" applyNumberFormat="1" applyFont="1" applyFill="1" applyBorder="1" applyAlignment="1" applyProtection="1">
      <alignment horizontal="right" vertical="center"/>
    </xf>
    <xf numFmtId="0" fontId="6" fillId="0" borderId="5" xfId="0" applyFont="1" applyFill="1" applyBorder="1" applyAlignment="1" applyProtection="1">
      <alignment horizontal="center" vertical="center"/>
    </xf>
    <xf numFmtId="0" fontId="2" fillId="0" borderId="0" xfId="0" applyFont="1" applyBorder="1" applyAlignment="1" applyProtection="1">
      <alignment horizontal="center" vertical="center"/>
    </xf>
    <xf numFmtId="49" fontId="2" fillId="0" borderId="13" xfId="0" applyNumberFormat="1"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xf>
    <xf numFmtId="49" fontId="2" fillId="0" borderId="29" xfId="0" applyNumberFormat="1" applyFont="1" applyBorder="1" applyAlignment="1" applyProtection="1">
      <alignment horizontal="center" vertical="center" shrinkToFit="1"/>
      <protection locked="0"/>
    </xf>
    <xf numFmtId="0" fontId="2" fillId="0" borderId="6" xfId="0" applyFont="1" applyBorder="1" applyAlignment="1" applyProtection="1">
      <alignment vertical="center"/>
    </xf>
    <xf numFmtId="0" fontId="2" fillId="0" borderId="13" xfId="0" applyFont="1" applyBorder="1" applyAlignment="1" applyProtection="1">
      <alignment horizontal="center" vertical="center" wrapText="1"/>
    </xf>
    <xf numFmtId="49" fontId="2" fillId="0" borderId="11" xfId="0" applyNumberFormat="1" applyFont="1" applyBorder="1" applyAlignment="1" applyProtection="1">
      <alignment horizontal="center" vertical="center" shrinkToFit="1"/>
      <protection locked="0"/>
    </xf>
    <xf numFmtId="44" fontId="2" fillId="0" borderId="11" xfId="1" applyFont="1" applyFill="1" applyBorder="1" applyAlignment="1" applyProtection="1">
      <alignment horizontal="right" vertical="center"/>
      <protection locked="0"/>
    </xf>
    <xf numFmtId="44" fontId="2" fillId="0" borderId="12" xfId="1" applyFont="1" applyBorder="1" applyAlignment="1" applyProtection="1">
      <alignment horizontal="right" vertical="center"/>
      <protection locked="0"/>
    </xf>
    <xf numFmtId="44" fontId="2" fillId="0" borderId="11" xfId="1" applyFont="1" applyBorder="1" applyAlignment="1" applyProtection="1">
      <alignment horizontal="right" vertical="center"/>
      <protection locked="0"/>
    </xf>
    <xf numFmtId="44" fontId="2" fillId="0" borderId="39" xfId="1" applyFont="1" applyBorder="1" applyAlignment="1" applyProtection="1">
      <alignment horizontal="right" vertical="center"/>
      <protection locked="0"/>
    </xf>
    <xf numFmtId="1" fontId="2" fillId="0" borderId="19" xfId="0" applyNumberFormat="1" applyFont="1" applyBorder="1" applyAlignment="1" applyProtection="1">
      <alignment horizontal="center" vertical="center"/>
      <protection locked="0"/>
    </xf>
    <xf numFmtId="1" fontId="2" fillId="0" borderId="20" xfId="0" applyNumberFormat="1" applyFont="1" applyBorder="1" applyAlignment="1" applyProtection="1">
      <alignment horizontal="center" vertical="center"/>
      <protection locked="0"/>
    </xf>
    <xf numFmtId="1" fontId="2" fillId="0" borderId="18" xfId="0" applyNumberFormat="1" applyFont="1" applyBorder="1" applyAlignment="1" applyProtection="1">
      <alignment horizontal="center" vertical="center"/>
      <protection locked="0"/>
    </xf>
    <xf numFmtId="1" fontId="2" fillId="0" borderId="21" xfId="0" applyNumberFormat="1" applyFont="1" applyBorder="1" applyAlignment="1" applyProtection="1">
      <alignment horizontal="center" vertical="center"/>
      <protection locked="0"/>
    </xf>
    <xf numFmtId="1" fontId="2" fillId="0" borderId="39" xfId="0" applyNumberFormat="1" applyFont="1" applyBorder="1" applyAlignment="1" applyProtection="1">
      <alignment horizontal="center" vertical="center"/>
      <protection locked="0"/>
    </xf>
    <xf numFmtId="167" fontId="2" fillId="6" borderId="40" xfId="0" applyNumberFormat="1" applyFont="1" applyFill="1" applyBorder="1" applyAlignment="1" applyProtection="1">
      <alignment horizontal="center" vertical="center" shrinkToFit="1"/>
    </xf>
    <xf numFmtId="167" fontId="2" fillId="6" borderId="41" xfId="0" applyNumberFormat="1" applyFont="1" applyFill="1" applyBorder="1" applyAlignment="1" applyProtection="1">
      <alignment horizontal="center" vertical="center" shrinkToFit="1"/>
    </xf>
    <xf numFmtId="0" fontId="9" fillId="5" borderId="0" xfId="0" applyFont="1" applyFill="1" applyBorder="1" applyAlignment="1" applyProtection="1">
      <alignment vertical="center" wrapText="1"/>
    </xf>
    <xf numFmtId="4" fontId="2" fillId="0" borderId="19" xfId="0" applyNumberFormat="1" applyFont="1" applyFill="1" applyBorder="1" applyAlignment="1" applyProtection="1">
      <alignment horizontal="center" vertical="center"/>
      <protection locked="0"/>
    </xf>
    <xf numFmtId="4" fontId="2" fillId="0" borderId="19" xfId="0" applyNumberFormat="1" applyFont="1" applyBorder="1" applyAlignment="1" applyProtection="1">
      <alignment horizontal="center" vertical="center"/>
      <protection locked="0"/>
    </xf>
    <xf numFmtId="4" fontId="2" fillId="0" borderId="12" xfId="0" applyNumberFormat="1" applyFont="1" applyBorder="1" applyAlignment="1" applyProtection="1">
      <alignment horizontal="center" vertical="center"/>
      <protection locked="0"/>
    </xf>
    <xf numFmtId="4" fontId="2" fillId="0" borderId="18" xfId="0" applyNumberFormat="1" applyFont="1" applyBorder="1" applyAlignment="1" applyProtection="1">
      <alignment horizontal="center" vertical="center"/>
      <protection locked="0"/>
    </xf>
    <xf numFmtId="4" fontId="2" fillId="0" borderId="11" xfId="0" applyNumberFormat="1" applyFont="1" applyBorder="1" applyAlignment="1" applyProtection="1">
      <alignment horizontal="center" vertical="center"/>
      <protection locked="0"/>
    </xf>
    <xf numFmtId="0" fontId="21" fillId="0" borderId="12" xfId="0" applyFont="1" applyFill="1" applyBorder="1" applyAlignment="1" applyProtection="1">
      <alignment horizontal="center" vertical="center" wrapText="1"/>
    </xf>
    <xf numFmtId="0" fontId="6" fillId="0" borderId="59" xfId="0" applyFont="1" applyBorder="1" applyAlignment="1" applyProtection="1">
      <alignment vertical="center"/>
    </xf>
    <xf numFmtId="0" fontId="6" fillId="0" borderId="8" xfId="0" applyFont="1" applyFill="1" applyBorder="1" applyAlignment="1" applyProtection="1">
      <alignment vertical="center"/>
    </xf>
    <xf numFmtId="0" fontId="2" fillId="5" borderId="2" xfId="0" applyFont="1" applyFill="1" applyBorder="1" applyAlignment="1" applyProtection="1">
      <alignment vertical="center"/>
    </xf>
    <xf numFmtId="0" fontId="17" fillId="0" borderId="5" xfId="0" applyFont="1" applyBorder="1" applyAlignment="1" applyProtection="1">
      <alignment vertical="center"/>
      <protection locked="0"/>
    </xf>
    <xf numFmtId="0" fontId="6" fillId="0" borderId="1" xfId="0" applyFont="1" applyBorder="1" applyAlignment="1" applyProtection="1">
      <alignment vertical="center"/>
    </xf>
    <xf numFmtId="0" fontId="2" fillId="2" borderId="22" xfId="0" applyFont="1" applyFill="1" applyBorder="1" applyAlignment="1" applyProtection="1">
      <alignment horizontal="centerContinuous" vertical="center"/>
    </xf>
    <xf numFmtId="0" fontId="17" fillId="0" borderId="1" xfId="0" applyFont="1" applyBorder="1" applyAlignment="1" applyProtection="1">
      <alignment vertical="center"/>
      <protection locked="0"/>
    </xf>
    <xf numFmtId="0" fontId="2" fillId="2" borderId="22" xfId="0" applyFont="1" applyFill="1" applyBorder="1" applyAlignment="1" applyProtection="1">
      <alignment horizontal="center" vertical="center" wrapText="1"/>
    </xf>
    <xf numFmtId="0" fontId="1" fillId="2" borderId="20" xfId="0" applyFont="1" applyFill="1" applyBorder="1" applyAlignment="1" applyProtection="1">
      <alignment vertical="center"/>
    </xf>
    <xf numFmtId="0" fontId="7" fillId="2" borderId="7" xfId="0" applyFont="1" applyFill="1" applyBorder="1" applyAlignment="1" applyProtection="1">
      <alignment horizontal="centerContinuous" vertical="center"/>
    </xf>
    <xf numFmtId="0" fontId="2" fillId="0" borderId="45" xfId="0" applyFont="1" applyBorder="1" applyAlignment="1" applyProtection="1">
      <alignment vertical="center"/>
    </xf>
    <xf numFmtId="44" fontId="2" fillId="6" borderId="5" xfId="1" applyFont="1" applyFill="1" applyBorder="1" applyAlignment="1" applyProtection="1">
      <alignment vertical="center"/>
    </xf>
    <xf numFmtId="44" fontId="2" fillId="6" borderId="11" xfId="1" applyFont="1" applyFill="1" applyBorder="1" applyAlignment="1" applyProtection="1">
      <alignment horizontal="center" vertical="center"/>
    </xf>
    <xf numFmtId="44" fontId="2" fillId="6" borderId="9" xfId="1" applyFont="1" applyFill="1" applyBorder="1" applyAlignment="1" applyProtection="1">
      <alignment horizontal="center" vertical="center"/>
    </xf>
    <xf numFmtId="44" fontId="2" fillId="6" borderId="32" xfId="1" applyFont="1" applyFill="1" applyBorder="1" applyAlignment="1" applyProtection="1">
      <alignment vertical="center"/>
    </xf>
    <xf numFmtId="43" fontId="6" fillId="4" borderId="6" xfId="0" applyNumberFormat="1" applyFont="1" applyFill="1" applyBorder="1" applyAlignment="1" applyProtection="1">
      <alignment horizontal="center" vertical="center"/>
    </xf>
    <xf numFmtId="0" fontId="2" fillId="5" borderId="23" xfId="0" applyFont="1" applyFill="1" applyBorder="1" applyAlignment="1" applyProtection="1">
      <alignment horizontal="centerContinuous" vertical="center"/>
    </xf>
    <xf numFmtId="49" fontId="2" fillId="5" borderId="3" xfId="0" applyNumberFormat="1" applyFont="1" applyFill="1" applyBorder="1" applyAlignment="1" applyProtection="1">
      <alignment horizontal="centerContinuous" vertical="center"/>
    </xf>
    <xf numFmtId="0" fontId="2" fillId="5" borderId="3" xfId="0" applyFont="1" applyFill="1" applyBorder="1" applyAlignment="1" applyProtection="1">
      <alignment vertical="center"/>
    </xf>
    <xf numFmtId="49" fontId="2" fillId="5" borderId="3" xfId="0" applyNumberFormat="1" applyFont="1" applyFill="1" applyBorder="1" applyAlignment="1" applyProtection="1">
      <alignment vertical="center"/>
      <protection locked="0"/>
    </xf>
    <xf numFmtId="49" fontId="2" fillId="5" borderId="3" xfId="0" applyNumberFormat="1" applyFont="1" applyFill="1" applyBorder="1" applyAlignment="1" applyProtection="1">
      <alignment vertical="center"/>
    </xf>
    <xf numFmtId="49" fontId="2" fillId="5" borderId="4" xfId="0" applyNumberFormat="1" applyFont="1" applyFill="1" applyBorder="1" applyAlignment="1" applyProtection="1">
      <alignment vertical="center"/>
      <protection locked="0"/>
    </xf>
    <xf numFmtId="0" fontId="2" fillId="5" borderId="22" xfId="0" applyFont="1" applyFill="1" applyBorder="1" applyAlignment="1" applyProtection="1">
      <alignment horizontal="centerContinuous" vertical="center"/>
    </xf>
    <xf numFmtId="49" fontId="2" fillId="5" borderId="6" xfId="0" applyNumberFormat="1" applyFont="1" applyFill="1" applyBorder="1" applyAlignment="1" applyProtection="1">
      <alignment horizontal="centerContinuous" vertical="center"/>
    </xf>
    <xf numFmtId="0" fontId="2" fillId="5" borderId="6" xfId="0" applyFont="1" applyFill="1" applyBorder="1" applyAlignment="1" applyProtection="1">
      <alignment vertical="center"/>
    </xf>
    <xf numFmtId="49" fontId="2" fillId="5" borderId="6" xfId="0" applyNumberFormat="1" applyFont="1" applyFill="1" applyBorder="1" applyAlignment="1" applyProtection="1">
      <alignment vertical="center"/>
      <protection locked="0"/>
    </xf>
    <xf numFmtId="49" fontId="2" fillId="5" borderId="6" xfId="0" applyNumberFormat="1" applyFont="1" applyFill="1" applyBorder="1" applyAlignment="1" applyProtection="1">
      <alignment vertical="center"/>
    </xf>
    <xf numFmtId="0" fontId="2" fillId="5" borderId="6" xfId="0" applyFont="1" applyFill="1" applyBorder="1" applyAlignment="1" applyProtection="1">
      <alignment vertical="center"/>
      <protection locked="0"/>
    </xf>
    <xf numFmtId="49" fontId="2" fillId="5" borderId="8" xfId="0" applyNumberFormat="1" applyFont="1" applyFill="1" applyBorder="1" applyAlignment="1" applyProtection="1">
      <alignment vertical="center"/>
      <protection locked="0"/>
    </xf>
    <xf numFmtId="0" fontId="24" fillId="0" borderId="68" xfId="0" applyFont="1" applyBorder="1" applyAlignment="1" applyProtection="1">
      <alignment horizontal="center" vertical="center" wrapText="1"/>
    </xf>
    <xf numFmtId="0" fontId="23" fillId="0" borderId="69" xfId="0" applyFont="1" applyBorder="1" applyAlignment="1" applyProtection="1">
      <alignment horizontal="center" vertical="center" wrapText="1"/>
    </xf>
    <xf numFmtId="0" fontId="23" fillId="0" borderId="70" xfId="0" applyFont="1" applyBorder="1" applyAlignment="1" applyProtection="1">
      <alignment horizontal="center" vertical="center" wrapText="1"/>
    </xf>
    <xf numFmtId="0" fontId="23" fillId="0" borderId="56"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71" xfId="0" applyFont="1" applyBorder="1" applyAlignment="1" applyProtection="1">
      <alignment horizontal="center" vertical="center" wrapText="1"/>
    </xf>
    <xf numFmtId="0" fontId="23" fillId="0" borderId="72" xfId="0" applyFont="1" applyBorder="1" applyAlignment="1" applyProtection="1">
      <alignment horizontal="center" vertical="center" wrapText="1"/>
    </xf>
    <xf numFmtId="0" fontId="23" fillId="0" borderId="73" xfId="0" applyFont="1" applyBorder="1" applyAlignment="1" applyProtection="1">
      <alignment horizontal="center" vertical="center" wrapText="1"/>
    </xf>
    <xf numFmtId="0" fontId="23" fillId="0" borderId="74"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165" fontId="0" fillId="0" borderId="2" xfId="0" applyNumberFormat="1" applyBorder="1" applyAlignment="1" applyProtection="1">
      <alignment horizontal="center" vertical="center"/>
    </xf>
    <xf numFmtId="165" fontId="0" fillId="0" borderId="3" xfId="0" applyNumberFormat="1" applyBorder="1" applyAlignment="1" applyProtection="1">
      <alignment horizontal="center" vertical="center"/>
    </xf>
    <xf numFmtId="165" fontId="0" fillId="0" borderId="1" xfId="0" applyNumberFormat="1" applyBorder="1" applyAlignment="1" applyProtection="1">
      <alignment horizontal="center" vertical="center"/>
    </xf>
    <xf numFmtId="165" fontId="0" fillId="0" borderId="0" xfId="0" applyNumberFormat="1" applyBorder="1" applyAlignment="1" applyProtection="1">
      <alignment horizontal="center" vertical="center"/>
    </xf>
    <xf numFmtId="165" fontId="0" fillId="0" borderId="5" xfId="0" applyNumberFormat="1" applyBorder="1" applyAlignment="1" applyProtection="1">
      <alignment horizontal="center" vertical="center"/>
    </xf>
    <xf numFmtId="165" fontId="0" fillId="0" borderId="6" xfId="0" applyNumberFormat="1" applyBorder="1" applyAlignment="1" applyProtection="1">
      <alignment horizontal="center" vertical="center"/>
    </xf>
    <xf numFmtId="0" fontId="2" fillId="0" borderId="11" xfId="0" applyFont="1" applyBorder="1" applyAlignment="1" applyProtection="1">
      <alignment vertical="center"/>
    </xf>
    <xf numFmtId="0" fontId="6" fillId="0" borderId="5"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9" xfId="0" applyFont="1" applyBorder="1" applyAlignment="1" applyProtection="1">
      <alignment horizontal="left" vertical="center"/>
    </xf>
    <xf numFmtId="0" fontId="6" fillId="0" borderId="11"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6" fillId="5" borderId="1"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44" fontId="2" fillId="6" borderId="56" xfId="1" applyFont="1" applyFill="1" applyBorder="1" applyAlignment="1" applyProtection="1">
      <alignment horizontal="center" vertical="center"/>
    </xf>
    <xf numFmtId="44" fontId="2" fillId="6" borderId="31" xfId="1" applyFont="1" applyFill="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6" fillId="7" borderId="61" xfId="0" applyFont="1" applyFill="1" applyBorder="1" applyAlignment="1" applyProtection="1">
      <alignment horizontal="center" vertical="center" wrapText="1"/>
    </xf>
    <xf numFmtId="0" fontId="6" fillId="7" borderId="62" xfId="0" applyFont="1" applyFill="1" applyBorder="1" applyAlignment="1" applyProtection="1">
      <alignment horizontal="center" vertical="center" wrapText="1"/>
    </xf>
    <xf numFmtId="0" fontId="6" fillId="7" borderId="63" xfId="0" applyFont="1" applyFill="1" applyBorder="1" applyAlignment="1" applyProtection="1">
      <alignment horizontal="center" vertical="center" wrapText="1"/>
    </xf>
    <xf numFmtId="0" fontId="6" fillId="7" borderId="18" xfId="0" applyFont="1" applyFill="1" applyBorder="1" applyAlignment="1" applyProtection="1">
      <alignment horizontal="center" vertical="center" wrapText="1"/>
    </xf>
    <xf numFmtId="0" fontId="6" fillId="7" borderId="11" xfId="0" applyFont="1" applyFill="1" applyBorder="1" applyAlignment="1" applyProtection="1">
      <alignment horizontal="center" vertical="center" wrapText="1"/>
    </xf>
    <xf numFmtId="0" fontId="6" fillId="7" borderId="32" xfId="0" applyFont="1" applyFill="1" applyBorder="1" applyAlignment="1" applyProtection="1">
      <alignment horizontal="center" vertical="center" wrapText="1"/>
    </xf>
    <xf numFmtId="0" fontId="2" fillId="2" borderId="2" xfId="0"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0" fontId="2" fillId="2" borderId="5" xfId="0" applyFont="1" applyFill="1" applyBorder="1" applyAlignment="1" applyProtection="1">
      <alignment horizontal="right" vertical="center"/>
    </xf>
    <xf numFmtId="0" fontId="2" fillId="2" borderId="8" xfId="0" applyFont="1" applyFill="1" applyBorder="1" applyAlignment="1" applyProtection="1">
      <alignment horizontal="right" vertical="center"/>
    </xf>
    <xf numFmtId="44" fontId="2" fillId="0" borderId="11" xfId="1" applyFont="1" applyBorder="1" applyAlignment="1" applyProtection="1">
      <alignment horizontal="right" vertical="center"/>
    </xf>
    <xf numFmtId="44" fontId="2" fillId="0" borderId="11" xfId="1" applyFont="1" applyBorder="1" applyAlignment="1" applyProtection="1">
      <alignment vertical="center"/>
    </xf>
    <xf numFmtId="49" fontId="2" fillId="0" borderId="2" xfId="0" applyNumberFormat="1" applyFont="1" applyBorder="1" applyAlignment="1" applyProtection="1">
      <alignment vertical="center"/>
    </xf>
    <xf numFmtId="49" fontId="1" fillId="0" borderId="4" xfId="0" applyNumberFormat="1" applyFont="1" applyBorder="1" applyAlignment="1" applyProtection="1">
      <alignment vertical="center"/>
    </xf>
    <xf numFmtId="49" fontId="1" fillId="0" borderId="5" xfId="0" applyNumberFormat="1" applyFont="1" applyBorder="1" applyAlignment="1" applyProtection="1">
      <alignment vertical="center"/>
    </xf>
    <xf numFmtId="49" fontId="1" fillId="0" borderId="8" xfId="0" applyNumberFormat="1" applyFont="1" applyBorder="1" applyAlignment="1" applyProtection="1">
      <alignment vertical="center"/>
    </xf>
    <xf numFmtId="0" fontId="6" fillId="0" borderId="22" xfId="0" applyFont="1" applyBorder="1" applyAlignment="1" applyProtection="1">
      <alignment horizontal="left" vertical="center"/>
    </xf>
    <xf numFmtId="0" fontId="6" fillId="0" borderId="64" xfId="0" applyFont="1" applyBorder="1" applyAlignment="1" applyProtection="1">
      <alignment horizontal="left" vertical="center"/>
    </xf>
    <xf numFmtId="0" fontId="15" fillId="0" borderId="13" xfId="0" applyFont="1" applyBorder="1" applyAlignment="1" applyProtection="1">
      <alignment horizontal="left" vertical="center"/>
    </xf>
    <xf numFmtId="0" fontId="15" fillId="0" borderId="9" xfId="0" applyFont="1" applyBorder="1" applyAlignment="1" applyProtection="1">
      <alignment horizontal="left" vertical="center"/>
    </xf>
    <xf numFmtId="0" fontId="6" fillId="0" borderId="9" xfId="0" applyFont="1" applyBorder="1" applyAlignment="1" applyProtection="1">
      <alignment vertical="center"/>
    </xf>
    <xf numFmtId="0" fontId="2" fillId="0" borderId="10" xfId="0" applyFont="1" applyBorder="1" applyAlignment="1" applyProtection="1">
      <alignment vertical="center"/>
    </xf>
    <xf numFmtId="14" fontId="2" fillId="0" borderId="23" xfId="0" applyNumberFormat="1"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14" fontId="2" fillId="0" borderId="20" xfId="0" applyNumberFormat="1" applyFont="1" applyBorder="1" applyAlignment="1" applyProtection="1">
      <alignment horizontal="center" vertical="center"/>
      <protection locked="0"/>
    </xf>
    <xf numFmtId="14" fontId="2" fillId="0" borderId="0" xfId="0" applyNumberFormat="1" applyFont="1" applyBorder="1" applyAlignment="1" applyProtection="1">
      <alignment horizontal="center" vertical="center"/>
      <protection locked="0"/>
    </xf>
    <xf numFmtId="14" fontId="2" fillId="0" borderId="65" xfId="0" applyNumberFormat="1" applyFont="1" applyBorder="1" applyAlignment="1" applyProtection="1">
      <alignment horizontal="center" vertical="center"/>
      <protection locked="0"/>
    </xf>
    <xf numFmtId="14" fontId="2" fillId="0" borderId="66" xfId="0" applyNumberFormat="1" applyFont="1" applyBorder="1" applyAlignment="1" applyProtection="1">
      <alignment horizontal="center" vertical="center"/>
      <protection locked="0"/>
    </xf>
    <xf numFmtId="14" fontId="2" fillId="0" borderId="30" xfId="0" applyNumberFormat="1" applyFont="1" applyBorder="1" applyAlignment="1" applyProtection="1">
      <alignment horizontal="center" vertical="center"/>
      <protection locked="0"/>
    </xf>
    <xf numFmtId="14" fontId="2" fillId="0" borderId="31" xfId="0" applyNumberFormat="1" applyFont="1" applyBorder="1" applyAlignment="1" applyProtection="1">
      <alignment horizontal="center" vertical="center"/>
      <protection locked="0"/>
    </xf>
    <xf numFmtId="14" fontId="2" fillId="0" borderId="67"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left" vertical="center"/>
      <protection locked="0"/>
    </xf>
    <xf numFmtId="49" fontId="2" fillId="0" borderId="10"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4" fontId="2" fillId="0" borderId="13" xfId="1" applyFont="1" applyBorder="1" applyAlignment="1" applyProtection="1">
      <alignment horizontal="center" vertical="center"/>
    </xf>
    <xf numFmtId="44" fontId="2" fillId="0" borderId="29" xfId="1" applyFont="1" applyBorder="1" applyAlignment="1" applyProtection="1">
      <alignment horizontal="center" vertical="center"/>
    </xf>
    <xf numFmtId="0" fontId="9" fillId="0" borderId="13"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49" fontId="2" fillId="0" borderId="11" xfId="0" applyNumberFormat="1" applyFont="1" applyBorder="1" applyAlignment="1" applyProtection="1">
      <alignment horizontal="center" vertical="center"/>
      <protection locked="0"/>
    </xf>
    <xf numFmtId="44" fontId="2" fillId="0" borderId="11" xfId="1" applyFont="1" applyBorder="1" applyAlignment="1" applyProtection="1">
      <alignment horizontal="center" vertical="center"/>
    </xf>
    <xf numFmtId="49" fontId="2" fillId="0" borderId="13" xfId="0" applyNumberFormat="1" applyFont="1" applyBorder="1" applyAlignment="1" applyProtection="1">
      <alignment vertical="center"/>
    </xf>
    <xf numFmtId="49" fontId="2" fillId="0" borderId="10" xfId="0" applyNumberFormat="1" applyFont="1" applyBorder="1" applyAlignment="1" applyProtection="1">
      <alignment vertical="center"/>
    </xf>
    <xf numFmtId="49" fontId="2" fillId="0" borderId="2" xfId="0" applyNumberFormat="1" applyFont="1" applyBorder="1" applyAlignment="1" applyProtection="1">
      <alignment horizontal="left" vertical="center"/>
      <protection locked="0"/>
    </xf>
    <xf numFmtId="49" fontId="2" fillId="0" borderId="4" xfId="0" applyNumberFormat="1" applyFont="1" applyBorder="1" applyAlignment="1" applyProtection="1">
      <alignment horizontal="left" vertical="center"/>
      <protection locked="0"/>
    </xf>
    <xf numFmtId="0" fontId="2" fillId="0" borderId="13" xfId="0" applyFont="1" applyBorder="1" applyAlignment="1" applyProtection="1">
      <alignment horizontal="center" vertical="center"/>
    </xf>
    <xf numFmtId="0" fontId="2" fillId="0" borderId="10" xfId="0" applyFont="1" applyBorder="1" applyAlignment="1" applyProtection="1">
      <alignment horizontal="center" vertical="center"/>
    </xf>
    <xf numFmtId="0" fontId="6" fillId="4" borderId="13"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49" fontId="16" fillId="5" borderId="26" xfId="0" applyNumberFormat="1" applyFont="1" applyFill="1" applyBorder="1" applyAlignment="1" applyProtection="1">
      <alignment horizontal="center" vertical="center" wrapText="1"/>
    </xf>
    <xf numFmtId="49" fontId="16" fillId="5" borderId="27" xfId="0" applyNumberFormat="1" applyFont="1" applyFill="1" applyBorder="1" applyAlignment="1" applyProtection="1">
      <alignment horizontal="center" vertical="center" wrapText="1"/>
    </xf>
    <xf numFmtId="49" fontId="16" fillId="5" borderId="28" xfId="0" applyNumberFormat="1" applyFont="1" applyFill="1" applyBorder="1" applyAlignment="1" applyProtection="1">
      <alignment horizontal="center" vertical="center" wrapText="1"/>
    </xf>
    <xf numFmtId="0" fontId="17" fillId="5" borderId="50" xfId="0" applyFont="1" applyFill="1" applyBorder="1" applyAlignment="1" applyProtection="1">
      <alignment vertical="center" wrapText="1"/>
      <protection locked="0"/>
    </xf>
    <xf numFmtId="0" fontId="17" fillId="5" borderId="51" xfId="0" applyFont="1" applyFill="1" applyBorder="1" applyAlignment="1" applyProtection="1">
      <alignment vertical="center"/>
      <protection locked="0"/>
    </xf>
    <xf numFmtId="0" fontId="6" fillId="2" borderId="35"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0" borderId="57" xfId="0" applyFont="1" applyBorder="1" applyAlignment="1" applyProtection="1">
      <alignment horizontal="center" vertical="center" wrapText="1"/>
    </xf>
    <xf numFmtId="0" fontId="6" fillId="0" borderId="58"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59"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5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7" xfId="0" applyFont="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49" fontId="2" fillId="0" borderId="13" xfId="0" applyNumberFormat="1" applyFont="1" applyBorder="1" applyAlignment="1" applyProtection="1">
      <alignment horizontal="center" vertical="center" shrinkToFit="1"/>
      <protection locked="0"/>
    </xf>
    <xf numFmtId="49" fontId="2" fillId="0" borderId="29" xfId="0" applyNumberFormat="1"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47"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49" xfId="0" applyFont="1" applyBorder="1" applyAlignment="1" applyProtection="1">
      <alignment horizontal="center" vertical="center"/>
    </xf>
    <xf numFmtId="0" fontId="17" fillId="0" borderId="6"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19" fillId="0" borderId="42" xfId="0" applyFont="1" applyBorder="1" applyAlignment="1" applyProtection="1">
      <alignment horizontal="center" vertical="center"/>
    </xf>
    <xf numFmtId="0" fontId="19" fillId="0" borderId="43" xfId="0" applyFont="1" applyBorder="1" applyAlignment="1" applyProtection="1">
      <alignment horizontal="center" vertical="center"/>
    </xf>
    <xf numFmtId="0" fontId="19" fillId="0" borderId="4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10" fillId="3" borderId="0" xfId="2" applyFont="1" applyFill="1" applyBorder="1" applyAlignment="1" applyProtection="1">
      <alignment horizontal="center" vertical="center"/>
    </xf>
    <xf numFmtId="0" fontId="2" fillId="3" borderId="0" xfId="0" applyFont="1" applyFill="1" applyBorder="1" applyAlignment="1" applyProtection="1">
      <alignment horizontal="left" vertical="center"/>
    </xf>
    <xf numFmtId="0" fontId="13" fillId="0" borderId="43" xfId="0" applyFont="1" applyBorder="1" applyAlignment="1" applyProtection="1">
      <alignment horizontal="center"/>
    </xf>
    <xf numFmtId="0" fontId="5" fillId="0" borderId="0" xfId="0" applyFont="1" applyBorder="1" applyAlignment="1" applyProtection="1">
      <alignment horizontal="center" vertical="center"/>
    </xf>
    <xf numFmtId="0" fontId="22" fillId="0" borderId="0" xfId="2" applyFont="1" applyBorder="1" applyAlignment="1" applyProtection="1">
      <alignment horizontal="center" vertical="center"/>
    </xf>
    <xf numFmtId="0" fontId="5" fillId="0" borderId="48" xfId="0" applyFont="1" applyBorder="1" applyAlignment="1" applyProtection="1">
      <alignment horizontal="center"/>
    </xf>
    <xf numFmtId="168" fontId="17" fillId="0" borderId="6" xfId="0" applyNumberFormat="1" applyFont="1" applyBorder="1" applyAlignment="1" applyProtection="1">
      <alignment horizontal="center" vertical="center"/>
      <protection locked="0"/>
    </xf>
    <xf numFmtId="168" fontId="17" fillId="0" borderId="8" xfId="0" applyNumberFormat="1" applyFont="1" applyBorder="1" applyAlignment="1" applyProtection="1">
      <alignment horizontal="center" vertical="center"/>
      <protection locked="0"/>
    </xf>
  </cellXfs>
  <cellStyles count="3">
    <cellStyle name="Currency" xfId="1" builtinId="4"/>
    <cellStyle name="Hyperlink" xfId="2" builtinId="8"/>
    <cellStyle name="Normal" xfId="0" builtinId="0"/>
  </cellStyles>
  <dxfs count="20">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97415</xdr:colOff>
      <xdr:row>13</xdr:row>
      <xdr:rowOff>97414</xdr:rowOff>
    </xdr:from>
    <xdr:to>
      <xdr:col>2</xdr:col>
      <xdr:colOff>501795</xdr:colOff>
      <xdr:row>15</xdr:row>
      <xdr:rowOff>101744</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16565" y="1164214"/>
          <a:ext cx="404380" cy="385330"/>
        </a:xfrm>
        <a:prstGeom prst="rect">
          <a:avLst/>
        </a:prstGeom>
        <a:solidFill>
          <a:srgbClr val="FFFFFF"/>
        </a:solid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97415</xdr:colOff>
      <xdr:row>7</xdr:row>
      <xdr:rowOff>97414</xdr:rowOff>
    </xdr:from>
    <xdr:to>
      <xdr:col>2</xdr:col>
      <xdr:colOff>501795</xdr:colOff>
      <xdr:row>9</xdr:row>
      <xdr:rowOff>101744</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916565" y="1164214"/>
          <a:ext cx="404380" cy="385330"/>
        </a:xfrm>
        <a:prstGeom prst="rect">
          <a:avLst/>
        </a:prstGeom>
        <a:solidFill>
          <a:srgbClr val="FFFFFF"/>
        </a:solid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sdot.wa.gov/Publications/HighwayMap/Mileage/default.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wsdot.wa.gov/Publications/HighwayMap/Mileage/default.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tabSelected="1" topLeftCell="A9" zoomScale="88" zoomScaleNormal="88" zoomScaleSheetLayoutView="70" workbookViewId="0">
      <selection activeCell="J16" sqref="J16:K16"/>
    </sheetView>
  </sheetViews>
  <sheetFormatPr defaultColWidth="9.140625" defaultRowHeight="12.75" x14ac:dyDescent="0.2"/>
  <cols>
    <col min="1" max="1" width="2.140625" style="15" customWidth="1"/>
    <col min="2" max="2" width="10.140625" style="12" customWidth="1"/>
    <col min="3" max="4" width="13.28515625" style="15" customWidth="1"/>
    <col min="5" max="5" width="9.28515625" style="15" customWidth="1"/>
    <col min="6" max="7" width="5" style="15" customWidth="1"/>
    <col min="8" max="8" width="6.28515625" style="16" customWidth="1"/>
    <col min="9" max="10" width="6.28515625" style="15" customWidth="1"/>
    <col min="11" max="11" width="9.7109375" style="15" customWidth="1"/>
    <col min="12" max="13" width="11.28515625" style="15" customWidth="1"/>
    <col min="14" max="14" width="8.28515625" style="15" customWidth="1"/>
    <col min="15" max="15" width="7.7109375" style="15" customWidth="1"/>
    <col min="16" max="16" width="7.42578125" style="15" bestFit="1" customWidth="1"/>
    <col min="17" max="17" width="9.7109375" style="15" customWidth="1"/>
    <col min="18" max="18" width="12.5703125" style="15" customWidth="1"/>
    <col min="19" max="20" width="9.7109375" style="15" customWidth="1"/>
    <col min="21" max="16384" width="9.140625" style="15"/>
  </cols>
  <sheetData>
    <row r="1" spans="2:21" x14ac:dyDescent="0.2">
      <c r="B1" s="170" t="s">
        <v>90</v>
      </c>
      <c r="C1" s="171"/>
      <c r="D1" s="171"/>
      <c r="E1" s="171"/>
      <c r="F1" s="171"/>
      <c r="G1" s="171"/>
      <c r="H1" s="171"/>
      <c r="I1" s="171"/>
      <c r="J1" s="171"/>
      <c r="K1" s="171"/>
      <c r="L1" s="171"/>
      <c r="M1" s="171"/>
      <c r="N1" s="171"/>
      <c r="O1" s="171"/>
      <c r="P1" s="171"/>
      <c r="Q1" s="171"/>
      <c r="R1" s="171"/>
      <c r="S1" s="171"/>
      <c r="T1" s="172"/>
    </row>
    <row r="2" spans="2:21" x14ac:dyDescent="0.2">
      <c r="B2" s="173"/>
      <c r="C2" s="174"/>
      <c r="D2" s="174"/>
      <c r="E2" s="174"/>
      <c r="F2" s="174"/>
      <c r="G2" s="174"/>
      <c r="H2" s="174"/>
      <c r="I2" s="174"/>
      <c r="J2" s="174"/>
      <c r="K2" s="174"/>
      <c r="L2" s="174"/>
      <c r="M2" s="174"/>
      <c r="N2" s="174"/>
      <c r="O2" s="174"/>
      <c r="P2" s="174"/>
      <c r="Q2" s="174"/>
      <c r="R2" s="174"/>
      <c r="S2" s="174"/>
      <c r="T2" s="175"/>
    </row>
    <row r="3" spans="2:21" x14ac:dyDescent="0.2">
      <c r="B3" s="173"/>
      <c r="C3" s="174"/>
      <c r="D3" s="174"/>
      <c r="E3" s="174"/>
      <c r="F3" s="174"/>
      <c r="G3" s="174"/>
      <c r="H3" s="174"/>
      <c r="I3" s="174"/>
      <c r="J3" s="174"/>
      <c r="K3" s="174"/>
      <c r="L3" s="174"/>
      <c r="M3" s="174"/>
      <c r="N3" s="174"/>
      <c r="O3" s="174"/>
      <c r="P3" s="174"/>
      <c r="Q3" s="174"/>
      <c r="R3" s="174"/>
      <c r="S3" s="174"/>
      <c r="T3" s="175"/>
    </row>
    <row r="4" spans="2:21" x14ac:dyDescent="0.2">
      <c r="B4" s="173"/>
      <c r="C4" s="174"/>
      <c r="D4" s="174"/>
      <c r="E4" s="174"/>
      <c r="F4" s="174"/>
      <c r="G4" s="174"/>
      <c r="H4" s="174"/>
      <c r="I4" s="174"/>
      <c r="J4" s="174"/>
      <c r="K4" s="174"/>
      <c r="L4" s="174"/>
      <c r="M4" s="174"/>
      <c r="N4" s="174"/>
      <c r="O4" s="174"/>
      <c r="P4" s="174"/>
      <c r="Q4" s="174"/>
      <c r="R4" s="174"/>
      <c r="S4" s="174"/>
      <c r="T4" s="175"/>
    </row>
    <row r="5" spans="2:21" x14ac:dyDescent="0.2">
      <c r="B5" s="173"/>
      <c r="C5" s="174"/>
      <c r="D5" s="174"/>
      <c r="E5" s="174"/>
      <c r="F5" s="174"/>
      <c r="G5" s="174"/>
      <c r="H5" s="174"/>
      <c r="I5" s="174"/>
      <c r="J5" s="174"/>
      <c r="K5" s="174"/>
      <c r="L5" s="174"/>
      <c r="M5" s="174"/>
      <c r="N5" s="174"/>
      <c r="O5" s="174"/>
      <c r="P5" s="174"/>
      <c r="Q5" s="174"/>
      <c r="R5" s="174"/>
      <c r="S5" s="174"/>
      <c r="T5" s="175"/>
    </row>
    <row r="6" spans="2:21" ht="27.75" customHeight="1" thickBot="1" x14ac:dyDescent="0.25">
      <c r="B6" s="176"/>
      <c r="C6" s="177"/>
      <c r="D6" s="177"/>
      <c r="E6" s="177"/>
      <c r="F6" s="177"/>
      <c r="G6" s="177"/>
      <c r="H6" s="177"/>
      <c r="I6" s="177"/>
      <c r="J6" s="177"/>
      <c r="K6" s="177"/>
      <c r="L6" s="177"/>
      <c r="M6" s="177"/>
      <c r="N6" s="177"/>
      <c r="O6" s="177"/>
      <c r="P6" s="177"/>
      <c r="Q6" s="177"/>
      <c r="R6" s="177"/>
      <c r="S6" s="177"/>
      <c r="T6" s="178"/>
    </row>
    <row r="7" spans="2:21" x14ac:dyDescent="0.2">
      <c r="B7" s="12" t="s">
        <v>91</v>
      </c>
      <c r="M7" s="313" t="s">
        <v>47</v>
      </c>
      <c r="N7" s="313"/>
    </row>
    <row r="8" spans="2:21" x14ac:dyDescent="0.2">
      <c r="B8" s="12" t="s">
        <v>60</v>
      </c>
    </row>
    <row r="9" spans="2:21" x14ac:dyDescent="0.2">
      <c r="B9" s="314" t="s">
        <v>58</v>
      </c>
      <c r="C9" s="314"/>
      <c r="D9" s="314"/>
    </row>
    <row r="10" spans="2:21" ht="25.5" x14ac:dyDescent="0.2">
      <c r="B10" s="317" t="s">
        <v>59</v>
      </c>
      <c r="C10" s="317"/>
      <c r="D10" s="317"/>
      <c r="E10" s="317"/>
      <c r="F10" s="317"/>
      <c r="G10" s="317"/>
      <c r="H10" s="317"/>
      <c r="I10" s="317"/>
      <c r="J10" s="317"/>
      <c r="K10" s="317"/>
      <c r="L10" s="317"/>
      <c r="M10" s="317"/>
      <c r="N10" s="317"/>
      <c r="O10" s="317"/>
      <c r="P10" s="317"/>
      <c r="Q10" s="317"/>
      <c r="R10" s="317"/>
      <c r="S10" s="317"/>
      <c r="T10" s="317"/>
    </row>
    <row r="13" spans="2:21" ht="7.5" customHeight="1" thickBot="1" x14ac:dyDescent="0.25">
      <c r="B13" s="71"/>
      <c r="D13" s="116"/>
      <c r="E13" s="116"/>
      <c r="F13" s="116"/>
      <c r="G13" s="116"/>
      <c r="H13" s="18"/>
      <c r="I13" s="19"/>
      <c r="J13" s="19"/>
      <c r="K13" s="20"/>
      <c r="L13" s="20"/>
      <c r="M13" s="20"/>
      <c r="N13" s="21"/>
      <c r="O13" s="20"/>
      <c r="P13" s="20"/>
      <c r="Q13" s="20"/>
      <c r="R13" s="20"/>
      <c r="S13" s="12"/>
      <c r="T13" s="12"/>
    </row>
    <row r="14" spans="2:21" ht="15" customHeight="1" x14ac:dyDescent="0.15">
      <c r="B14" s="10" t="s">
        <v>0</v>
      </c>
      <c r="C14" s="22"/>
      <c r="D14" s="315" t="s">
        <v>1</v>
      </c>
      <c r="E14" s="315"/>
      <c r="F14" s="315"/>
      <c r="G14" s="315"/>
      <c r="H14" s="63"/>
      <c r="I14" s="64"/>
      <c r="J14" s="151"/>
      <c r="K14" s="12"/>
      <c r="L14" s="12"/>
      <c r="M14" s="12"/>
      <c r="N14" s="12"/>
      <c r="O14" s="12"/>
      <c r="P14" s="12"/>
      <c r="Q14" s="12"/>
      <c r="R14" s="12"/>
      <c r="T14" s="70"/>
      <c r="U14" s="23"/>
    </row>
    <row r="15" spans="2:21" ht="15" customHeight="1" x14ac:dyDescent="0.2">
      <c r="B15" s="24" t="s">
        <v>2</v>
      </c>
      <c r="C15" s="25"/>
      <c r="D15" s="316" t="s">
        <v>55</v>
      </c>
      <c r="E15" s="316"/>
      <c r="F15" s="316"/>
      <c r="G15" s="316"/>
      <c r="H15" s="17"/>
      <c r="I15" s="65"/>
      <c r="J15" s="310" t="s">
        <v>51</v>
      </c>
      <c r="K15" s="311"/>
      <c r="L15" s="312" t="s">
        <v>3</v>
      </c>
      <c r="M15" s="310"/>
      <c r="N15" s="311"/>
      <c r="O15" s="312" t="s">
        <v>4</v>
      </c>
      <c r="P15" s="310"/>
      <c r="Q15" s="311"/>
      <c r="R15" s="145"/>
      <c r="S15" s="12"/>
      <c r="T15" s="12"/>
    </row>
    <row r="16" spans="2:21" ht="15" customHeight="1" thickBot="1" x14ac:dyDescent="0.3">
      <c r="B16" s="11" t="s">
        <v>5</v>
      </c>
      <c r="C16" s="26"/>
      <c r="D16" s="318" t="s">
        <v>56</v>
      </c>
      <c r="E16" s="318"/>
      <c r="F16" s="318"/>
      <c r="G16" s="318"/>
      <c r="H16" s="66"/>
      <c r="I16" s="67"/>
      <c r="J16" s="319"/>
      <c r="K16" s="320"/>
      <c r="L16" s="304"/>
      <c r="M16" s="302"/>
      <c r="N16" s="303"/>
      <c r="O16" s="304"/>
      <c r="P16" s="302"/>
      <c r="Q16" s="303"/>
      <c r="R16" s="147"/>
      <c r="S16" s="12"/>
      <c r="T16" s="12"/>
    </row>
    <row r="17" spans="1:21" ht="15" customHeight="1" x14ac:dyDescent="0.2">
      <c r="B17" s="307" t="s">
        <v>6</v>
      </c>
      <c r="C17" s="308"/>
      <c r="D17" s="309"/>
      <c r="E17" s="307" t="s">
        <v>7</v>
      </c>
      <c r="F17" s="308"/>
      <c r="G17" s="308"/>
      <c r="H17" s="308"/>
      <c r="I17" s="309"/>
      <c r="J17" s="310" t="s">
        <v>8</v>
      </c>
      <c r="K17" s="310"/>
      <c r="L17" s="310"/>
      <c r="M17" s="310"/>
      <c r="N17" s="311"/>
      <c r="O17" s="312" t="s">
        <v>9</v>
      </c>
      <c r="P17" s="310"/>
      <c r="Q17" s="311"/>
      <c r="R17" s="145"/>
      <c r="S17" s="12"/>
      <c r="T17" s="12"/>
    </row>
    <row r="18" spans="1:21" ht="15" customHeight="1" thickBot="1" x14ac:dyDescent="0.25">
      <c r="B18" s="299" t="s">
        <v>10</v>
      </c>
      <c r="C18" s="300"/>
      <c r="D18" s="301"/>
      <c r="E18" s="299">
        <v>686</v>
      </c>
      <c r="F18" s="300"/>
      <c r="G18" s="300"/>
      <c r="H18" s="300"/>
      <c r="I18" s="301"/>
      <c r="J18" s="302"/>
      <c r="K18" s="302"/>
      <c r="L18" s="302"/>
      <c r="M18" s="302"/>
      <c r="N18" s="303"/>
      <c r="O18" s="304"/>
      <c r="P18" s="302"/>
      <c r="Q18" s="303"/>
      <c r="R18" s="144"/>
      <c r="S18" s="120"/>
      <c r="T18" s="120"/>
    </row>
    <row r="19" spans="1:21" s="12" customFormat="1" ht="15.75" customHeight="1" x14ac:dyDescent="0.2">
      <c r="B19" s="305" t="s">
        <v>11</v>
      </c>
      <c r="C19" s="306"/>
      <c r="D19" s="306"/>
      <c r="E19" s="306"/>
      <c r="F19" s="306"/>
      <c r="G19" s="306"/>
      <c r="H19" s="68" t="s">
        <v>12</v>
      </c>
      <c r="I19" s="69"/>
      <c r="J19" s="69"/>
      <c r="K19" s="69"/>
      <c r="L19" s="69"/>
      <c r="M19" s="69"/>
      <c r="N19" s="146" t="s">
        <v>13</v>
      </c>
      <c r="O19" s="69"/>
      <c r="P19" s="69"/>
      <c r="Q19" s="69"/>
      <c r="R19" s="148" t="s">
        <v>54</v>
      </c>
      <c r="S19" s="149"/>
      <c r="T19" s="150"/>
    </row>
    <row r="20" spans="1:21" s="12" customFormat="1" ht="24.75" customHeight="1" x14ac:dyDescent="0.2">
      <c r="B20" s="13" t="s">
        <v>64</v>
      </c>
      <c r="C20" s="118" t="s">
        <v>22</v>
      </c>
      <c r="D20" s="94" t="s">
        <v>23</v>
      </c>
      <c r="E20" s="121" t="s">
        <v>65</v>
      </c>
      <c r="F20" s="297" t="s">
        <v>66</v>
      </c>
      <c r="G20" s="298"/>
      <c r="H20" s="28" t="s">
        <v>14</v>
      </c>
      <c r="I20" s="29"/>
      <c r="J20" s="29"/>
      <c r="K20" s="30"/>
      <c r="L20" s="31" t="s">
        <v>15</v>
      </c>
      <c r="M20" s="32" t="s">
        <v>16</v>
      </c>
      <c r="N20" s="33" t="s">
        <v>17</v>
      </c>
      <c r="O20" s="34"/>
      <c r="P20" s="31" t="s">
        <v>18</v>
      </c>
      <c r="Q20" s="35" t="s">
        <v>16</v>
      </c>
      <c r="R20" s="1"/>
      <c r="S20" s="286" t="s">
        <v>20</v>
      </c>
      <c r="T20" s="262"/>
    </row>
    <row r="21" spans="1:21" ht="16.5" customHeight="1" x14ac:dyDescent="0.2">
      <c r="B21" s="14"/>
      <c r="C21" s="92"/>
      <c r="D21" s="95"/>
      <c r="E21" s="92"/>
      <c r="F21" s="92"/>
      <c r="G21" s="93"/>
      <c r="H21" s="36" t="s">
        <v>24</v>
      </c>
      <c r="I21" s="37" t="s">
        <v>25</v>
      </c>
      <c r="J21" s="37" t="s">
        <v>26</v>
      </c>
      <c r="K21" s="90" t="s">
        <v>61</v>
      </c>
      <c r="L21" s="156" t="s">
        <v>88</v>
      </c>
      <c r="M21" s="2"/>
      <c r="N21" s="88" t="s">
        <v>86</v>
      </c>
      <c r="O21" s="89" t="s">
        <v>27</v>
      </c>
      <c r="P21" s="3"/>
      <c r="Q21" s="4"/>
      <c r="R21" s="9" t="s">
        <v>63</v>
      </c>
      <c r="S21" s="287"/>
      <c r="T21" s="288"/>
    </row>
    <row r="22" spans="1:21" ht="21.95" customHeight="1" x14ac:dyDescent="0.2">
      <c r="A22" s="38"/>
      <c r="B22" s="39"/>
      <c r="C22" s="117"/>
      <c r="D22" s="122"/>
      <c r="E22" s="117"/>
      <c r="F22" s="289"/>
      <c r="G22" s="290"/>
      <c r="H22" s="135"/>
      <c r="I22" s="137"/>
      <c r="J22" s="137"/>
      <c r="K22" s="76">
        <f>SUM(H22:J22)</f>
        <v>0</v>
      </c>
      <c r="L22" s="123"/>
      <c r="M22" s="73">
        <f>K22+L22</f>
        <v>0</v>
      </c>
      <c r="N22" s="127"/>
      <c r="O22" s="40"/>
      <c r="P22" s="85">
        <v>0.57499999999999996</v>
      </c>
      <c r="Q22" s="86">
        <f>(N22+O22)*P22</f>
        <v>0</v>
      </c>
      <c r="R22" s="41">
        <f>M22+Q22</f>
        <v>0</v>
      </c>
      <c r="S22" s="291"/>
      <c r="T22" s="292"/>
      <c r="U22" s="44"/>
    </row>
    <row r="23" spans="1:21" ht="21.95" customHeight="1" x14ac:dyDescent="0.2">
      <c r="B23" s="39"/>
      <c r="C23" s="117"/>
      <c r="D23" s="122"/>
      <c r="E23" s="117"/>
      <c r="F23" s="289"/>
      <c r="G23" s="290"/>
      <c r="H23" s="136"/>
      <c r="I23" s="137"/>
      <c r="J23" s="137"/>
      <c r="K23" s="76">
        <f t="shared" ref="K23:K31" si="0">SUM(H23:J23)</f>
        <v>0</v>
      </c>
      <c r="L23" s="124"/>
      <c r="M23" s="73">
        <f t="shared" ref="M23:M31" si="1">K23+L23</f>
        <v>0</v>
      </c>
      <c r="N23" s="128"/>
      <c r="O23" s="43"/>
      <c r="P23" s="85">
        <v>0.57499999999999996</v>
      </c>
      <c r="Q23" s="86">
        <f t="shared" ref="Q23:Q31" si="2">(N23+O23)*P23</f>
        <v>0</v>
      </c>
      <c r="R23" s="41">
        <f t="shared" ref="R23:R31" si="3">M23+Q23</f>
        <v>0</v>
      </c>
      <c r="S23" s="293"/>
      <c r="T23" s="294"/>
      <c r="U23" s="44"/>
    </row>
    <row r="24" spans="1:21" ht="21.95" customHeight="1" x14ac:dyDescent="0.2">
      <c r="B24" s="42"/>
      <c r="C24" s="117"/>
      <c r="D24" s="122"/>
      <c r="E24" s="117"/>
      <c r="F24" s="289"/>
      <c r="G24" s="290"/>
      <c r="H24" s="136"/>
      <c r="I24" s="137"/>
      <c r="J24" s="137"/>
      <c r="K24" s="76">
        <f t="shared" si="0"/>
        <v>0</v>
      </c>
      <c r="L24" s="124"/>
      <c r="M24" s="73">
        <f t="shared" si="1"/>
        <v>0</v>
      </c>
      <c r="N24" s="129"/>
      <c r="O24" s="43"/>
      <c r="P24" s="85">
        <v>0.57499999999999996</v>
      </c>
      <c r="Q24" s="86">
        <f t="shared" si="2"/>
        <v>0</v>
      </c>
      <c r="R24" s="41">
        <f t="shared" si="3"/>
        <v>0</v>
      </c>
      <c r="S24" s="293"/>
      <c r="T24" s="294"/>
      <c r="U24" s="44"/>
    </row>
    <row r="25" spans="1:21" ht="21.95" customHeight="1" x14ac:dyDescent="0.2">
      <c r="B25" s="42"/>
      <c r="C25" s="117"/>
      <c r="D25" s="122"/>
      <c r="E25" s="117"/>
      <c r="F25" s="289"/>
      <c r="G25" s="290"/>
      <c r="H25" s="136"/>
      <c r="I25" s="137"/>
      <c r="J25" s="137"/>
      <c r="K25" s="76">
        <f t="shared" si="0"/>
        <v>0</v>
      </c>
      <c r="L25" s="125"/>
      <c r="M25" s="73">
        <f t="shared" si="1"/>
        <v>0</v>
      </c>
      <c r="N25" s="129"/>
      <c r="O25" s="43"/>
      <c r="P25" s="85">
        <v>0.57499999999999996</v>
      </c>
      <c r="Q25" s="86">
        <f t="shared" si="2"/>
        <v>0</v>
      </c>
      <c r="R25" s="41">
        <f t="shared" si="3"/>
        <v>0</v>
      </c>
      <c r="S25" s="293"/>
      <c r="T25" s="294"/>
      <c r="U25" s="44"/>
    </row>
    <row r="26" spans="1:21" ht="21.95" customHeight="1" x14ac:dyDescent="0.2">
      <c r="B26" s="42"/>
      <c r="C26" s="117"/>
      <c r="D26" s="122"/>
      <c r="E26" s="117"/>
      <c r="F26" s="289"/>
      <c r="G26" s="290"/>
      <c r="H26" s="136"/>
      <c r="I26" s="137"/>
      <c r="J26" s="137"/>
      <c r="K26" s="76">
        <f t="shared" si="0"/>
        <v>0</v>
      </c>
      <c r="L26" s="124"/>
      <c r="M26" s="73">
        <f t="shared" si="1"/>
        <v>0</v>
      </c>
      <c r="N26" s="129"/>
      <c r="O26" s="43"/>
      <c r="P26" s="85">
        <v>0.57499999999999996</v>
      </c>
      <c r="Q26" s="86">
        <f t="shared" si="2"/>
        <v>0</v>
      </c>
      <c r="R26" s="41">
        <f t="shared" si="3"/>
        <v>0</v>
      </c>
      <c r="S26" s="293"/>
      <c r="T26" s="294"/>
      <c r="U26" s="44"/>
    </row>
    <row r="27" spans="1:21" ht="21.95" customHeight="1" x14ac:dyDescent="0.2">
      <c r="B27" s="42"/>
      <c r="C27" s="117"/>
      <c r="D27" s="122"/>
      <c r="E27" s="117"/>
      <c r="F27" s="289"/>
      <c r="G27" s="290"/>
      <c r="H27" s="136"/>
      <c r="I27" s="137"/>
      <c r="J27" s="137"/>
      <c r="K27" s="76">
        <f t="shared" si="0"/>
        <v>0</v>
      </c>
      <c r="L27" s="124"/>
      <c r="M27" s="73">
        <f t="shared" si="1"/>
        <v>0</v>
      </c>
      <c r="N27" s="129"/>
      <c r="O27" s="43"/>
      <c r="P27" s="85">
        <v>0.57499999999999996</v>
      </c>
      <c r="Q27" s="86">
        <f t="shared" si="2"/>
        <v>0</v>
      </c>
      <c r="R27" s="41">
        <f t="shared" si="3"/>
        <v>0</v>
      </c>
      <c r="S27" s="293"/>
      <c r="T27" s="294"/>
      <c r="U27" s="44"/>
    </row>
    <row r="28" spans="1:21" ht="21.95" customHeight="1" x14ac:dyDescent="0.2">
      <c r="B28" s="42"/>
      <c r="C28" s="117"/>
      <c r="D28" s="122"/>
      <c r="E28" s="117"/>
      <c r="F28" s="289"/>
      <c r="G28" s="290"/>
      <c r="H28" s="138"/>
      <c r="I28" s="139"/>
      <c r="J28" s="139"/>
      <c r="K28" s="153">
        <f t="shared" si="0"/>
        <v>0</v>
      </c>
      <c r="L28" s="125"/>
      <c r="M28" s="154">
        <f t="shared" si="1"/>
        <v>0</v>
      </c>
      <c r="N28" s="129"/>
      <c r="O28" s="43"/>
      <c r="P28" s="85">
        <v>0.57499999999999996</v>
      </c>
      <c r="Q28" s="155">
        <f t="shared" si="2"/>
        <v>0</v>
      </c>
      <c r="R28" s="41">
        <f t="shared" si="3"/>
        <v>0</v>
      </c>
      <c r="S28" s="293"/>
      <c r="T28" s="294"/>
      <c r="U28" s="44"/>
    </row>
    <row r="29" spans="1:21" ht="21.95" customHeight="1" x14ac:dyDescent="0.2">
      <c r="B29" s="42"/>
      <c r="C29" s="117"/>
      <c r="D29" s="122"/>
      <c r="E29" s="117"/>
      <c r="F29" s="289"/>
      <c r="G29" s="290"/>
      <c r="H29" s="136"/>
      <c r="I29" s="137"/>
      <c r="J29" s="137"/>
      <c r="K29" s="76">
        <f t="shared" si="0"/>
        <v>0</v>
      </c>
      <c r="L29" s="124"/>
      <c r="M29" s="73">
        <f t="shared" si="1"/>
        <v>0</v>
      </c>
      <c r="N29" s="127"/>
      <c r="O29" s="40"/>
      <c r="P29" s="85">
        <v>0.57499999999999996</v>
      </c>
      <c r="Q29" s="152">
        <f t="shared" si="2"/>
        <v>0</v>
      </c>
      <c r="R29" s="41">
        <f t="shared" si="3"/>
        <v>0</v>
      </c>
      <c r="S29" s="293"/>
      <c r="T29" s="294"/>
      <c r="U29" s="44"/>
    </row>
    <row r="30" spans="1:21" ht="21.95" customHeight="1" x14ac:dyDescent="0.2">
      <c r="B30" s="42"/>
      <c r="C30" s="117"/>
      <c r="D30" s="122"/>
      <c r="E30" s="117"/>
      <c r="F30" s="289"/>
      <c r="G30" s="290"/>
      <c r="H30" s="136"/>
      <c r="I30" s="137"/>
      <c r="J30" s="137"/>
      <c r="K30" s="76">
        <f t="shared" si="0"/>
        <v>0</v>
      </c>
      <c r="L30" s="124"/>
      <c r="M30" s="73">
        <f t="shared" si="1"/>
        <v>0</v>
      </c>
      <c r="N30" s="129"/>
      <c r="O30" s="43"/>
      <c r="P30" s="85">
        <v>0.57499999999999996</v>
      </c>
      <c r="Q30" s="86">
        <f t="shared" si="2"/>
        <v>0</v>
      </c>
      <c r="R30" s="41">
        <f t="shared" si="3"/>
        <v>0</v>
      </c>
      <c r="S30" s="293"/>
      <c r="T30" s="294"/>
      <c r="U30" s="44"/>
    </row>
    <row r="31" spans="1:21" ht="21.95" customHeight="1" thickBot="1" x14ac:dyDescent="0.25">
      <c r="B31" s="42"/>
      <c r="C31" s="117"/>
      <c r="D31" s="122"/>
      <c r="E31" s="117"/>
      <c r="F31" s="289"/>
      <c r="G31" s="290"/>
      <c r="H31" s="136"/>
      <c r="I31" s="137"/>
      <c r="J31" s="137"/>
      <c r="K31" s="77">
        <f t="shared" si="0"/>
        <v>0</v>
      </c>
      <c r="L31" s="126"/>
      <c r="M31" s="74">
        <f t="shared" si="1"/>
        <v>0</v>
      </c>
      <c r="N31" s="130"/>
      <c r="O31" s="131"/>
      <c r="P31" s="85">
        <v>0.57499999999999996</v>
      </c>
      <c r="Q31" s="87">
        <f t="shared" si="2"/>
        <v>0</v>
      </c>
      <c r="R31" s="41">
        <f t="shared" si="3"/>
        <v>0</v>
      </c>
      <c r="S31" s="295"/>
      <c r="T31" s="296"/>
      <c r="U31" s="44"/>
    </row>
    <row r="32" spans="1:21" ht="33" customHeight="1" thickBot="1" x14ac:dyDescent="0.25">
      <c r="B32" s="265" t="s">
        <v>54</v>
      </c>
      <c r="C32" s="266"/>
      <c r="D32" s="266"/>
      <c r="E32" s="266"/>
      <c r="F32" s="266"/>
      <c r="G32" s="266"/>
      <c r="H32" s="266"/>
      <c r="I32" s="266"/>
      <c r="J32" s="267"/>
      <c r="K32" s="75">
        <f>SUM(K22:K31)</f>
        <v>0</v>
      </c>
      <c r="L32" s="78">
        <f>SUM(L22:L31)</f>
        <v>0</v>
      </c>
      <c r="M32" s="111">
        <f>SUM(M22:M31)</f>
        <v>0</v>
      </c>
      <c r="N32" s="132">
        <f>SUM(N22:N31)</f>
        <v>0</v>
      </c>
      <c r="O32" s="133">
        <f>SUM(O22:O31)</f>
        <v>0</v>
      </c>
      <c r="P32" s="112"/>
      <c r="Q32" s="111">
        <f>SUM(Q22:Q31)</f>
        <v>0</v>
      </c>
      <c r="R32" s="81">
        <f>SUM(R22:R31)+G41</f>
        <v>0</v>
      </c>
      <c r="S32" s="268" t="s">
        <v>68</v>
      </c>
      <c r="T32" s="269"/>
    </row>
    <row r="33" spans="2:20" ht="13.5" customHeight="1" thickTop="1" x14ac:dyDescent="0.2">
      <c r="B33" s="270" t="s">
        <v>62</v>
      </c>
      <c r="C33" s="271"/>
      <c r="D33" s="271"/>
      <c r="E33" s="271"/>
      <c r="F33" s="271"/>
      <c r="G33" s="271"/>
      <c r="H33" s="271"/>
      <c r="I33" s="274" t="s">
        <v>28</v>
      </c>
      <c r="J33" s="275"/>
      <c r="K33" s="278"/>
      <c r="L33" s="280" t="s">
        <v>29</v>
      </c>
      <c r="M33" s="278"/>
      <c r="N33" s="280" t="s">
        <v>87</v>
      </c>
      <c r="O33" s="282"/>
      <c r="P33" s="280" t="s">
        <v>76</v>
      </c>
      <c r="Q33" s="141"/>
      <c r="R33" s="91" t="s">
        <v>30</v>
      </c>
      <c r="S33" s="284" t="s">
        <v>31</v>
      </c>
      <c r="T33" s="27"/>
    </row>
    <row r="34" spans="2:20" s="45" customFormat="1" ht="12.75" customHeight="1" x14ac:dyDescent="0.2">
      <c r="B34" s="272"/>
      <c r="C34" s="273"/>
      <c r="D34" s="273"/>
      <c r="E34" s="273"/>
      <c r="F34" s="273"/>
      <c r="G34" s="273"/>
      <c r="H34" s="273"/>
      <c r="I34" s="276"/>
      <c r="J34" s="277"/>
      <c r="K34" s="279"/>
      <c r="L34" s="281"/>
      <c r="M34" s="279"/>
      <c r="N34" s="281"/>
      <c r="O34" s="283"/>
      <c r="P34" s="281"/>
      <c r="Q34" s="142"/>
      <c r="R34" s="115"/>
      <c r="S34" s="285"/>
      <c r="T34" s="46"/>
    </row>
    <row r="35" spans="2:20" ht="25.5" x14ac:dyDescent="0.2">
      <c r="B35" s="13" t="s">
        <v>64</v>
      </c>
      <c r="C35" s="261" t="s">
        <v>32</v>
      </c>
      <c r="D35" s="262"/>
      <c r="E35" s="261" t="s">
        <v>33</v>
      </c>
      <c r="F35" s="262"/>
      <c r="G35" s="79" t="s">
        <v>19</v>
      </c>
      <c r="H35" s="80"/>
      <c r="I35" s="83" t="s">
        <v>34</v>
      </c>
      <c r="J35" s="82" t="s">
        <v>35</v>
      </c>
      <c r="K35" s="5" t="s">
        <v>36</v>
      </c>
      <c r="L35" s="6" t="s">
        <v>37</v>
      </c>
      <c r="M35" s="7" t="s">
        <v>38</v>
      </c>
      <c r="N35" s="84" t="s">
        <v>39</v>
      </c>
      <c r="O35" s="140" t="s">
        <v>40</v>
      </c>
      <c r="P35" s="8" t="s">
        <v>41</v>
      </c>
      <c r="Q35" s="8" t="s">
        <v>42</v>
      </c>
      <c r="R35" s="113" t="s">
        <v>19</v>
      </c>
      <c r="S35" s="263" t="s">
        <v>43</v>
      </c>
      <c r="T35" s="264"/>
    </row>
    <row r="36" spans="2:20" ht="17.25" customHeight="1" x14ac:dyDescent="0.2">
      <c r="B36" s="42"/>
      <c r="C36" s="247"/>
      <c r="D36" s="248"/>
      <c r="E36" s="249"/>
      <c r="F36" s="250"/>
      <c r="G36" s="251"/>
      <c r="H36" s="252"/>
      <c r="I36" s="96"/>
      <c r="J36" s="97"/>
      <c r="K36" s="98"/>
      <c r="L36" s="49"/>
      <c r="M36" s="97"/>
      <c r="N36" s="99"/>
      <c r="O36" s="51"/>
      <c r="P36" s="52"/>
      <c r="Q36" s="100"/>
      <c r="R36" s="114"/>
      <c r="S36" s="214"/>
      <c r="T36" s="215"/>
    </row>
    <row r="37" spans="2:20" s="12" customFormat="1" ht="17.25" customHeight="1" x14ac:dyDescent="0.2">
      <c r="B37" s="42"/>
      <c r="C37" s="259"/>
      <c r="D37" s="260"/>
      <c r="E37" s="249"/>
      <c r="F37" s="250"/>
      <c r="G37" s="251"/>
      <c r="H37" s="252"/>
      <c r="I37" s="101"/>
      <c r="J37" s="102"/>
      <c r="K37" s="103"/>
      <c r="L37" s="54"/>
      <c r="M37" s="102"/>
      <c r="N37" s="57"/>
      <c r="O37" s="57"/>
      <c r="P37" s="58"/>
      <c r="Q37" s="59"/>
      <c r="R37" s="114"/>
      <c r="S37" s="214"/>
      <c r="T37" s="215"/>
    </row>
    <row r="38" spans="2:20" s="12" customFormat="1" ht="17.25" customHeight="1" x14ac:dyDescent="0.2">
      <c r="B38" s="42"/>
      <c r="C38" s="259"/>
      <c r="D38" s="260"/>
      <c r="E38" s="249"/>
      <c r="F38" s="250"/>
      <c r="G38" s="251"/>
      <c r="H38" s="252"/>
      <c r="I38" s="96"/>
      <c r="J38" s="97"/>
      <c r="K38" s="98"/>
      <c r="L38" s="49"/>
      <c r="M38" s="97"/>
      <c r="N38" s="51"/>
      <c r="O38" s="51"/>
      <c r="P38" s="52"/>
      <c r="Q38" s="100"/>
      <c r="R38" s="114"/>
      <c r="S38" s="214"/>
      <c r="T38" s="215"/>
    </row>
    <row r="39" spans="2:20" ht="17.25" customHeight="1" x14ac:dyDescent="0.2">
      <c r="B39" s="42"/>
      <c r="C39" s="247"/>
      <c r="D39" s="248"/>
      <c r="E39" s="249"/>
      <c r="F39" s="250"/>
      <c r="G39" s="251"/>
      <c r="H39" s="252"/>
      <c r="I39" s="96"/>
      <c r="J39" s="104"/>
      <c r="K39" s="105"/>
      <c r="L39" s="106"/>
      <c r="M39" s="104"/>
      <c r="N39" s="107"/>
      <c r="O39" s="107"/>
      <c r="P39" s="108"/>
      <c r="Q39" s="109"/>
      <c r="R39" s="114"/>
      <c r="S39" s="214"/>
      <c r="T39" s="215"/>
    </row>
    <row r="40" spans="2:20" ht="16.5" customHeight="1" x14ac:dyDescent="0.2">
      <c r="B40" s="42"/>
      <c r="C40" s="253"/>
      <c r="D40" s="254"/>
      <c r="E40" s="255"/>
      <c r="F40" s="255"/>
      <c r="G40" s="256"/>
      <c r="H40" s="251"/>
      <c r="I40" s="47"/>
      <c r="J40" s="48"/>
      <c r="K40" s="110"/>
      <c r="L40" s="49"/>
      <c r="M40" s="48"/>
      <c r="N40" s="50"/>
      <c r="O40" s="51"/>
      <c r="P40" s="52"/>
      <c r="Q40" s="100"/>
      <c r="R40" s="114"/>
      <c r="S40" s="257"/>
      <c r="T40" s="258"/>
    </row>
    <row r="41" spans="2:20" ht="16.5" customHeight="1" thickBot="1" x14ac:dyDescent="0.25">
      <c r="B41" s="143"/>
      <c r="C41" s="134"/>
      <c r="D41" s="134"/>
      <c r="E41" s="210" t="s">
        <v>16</v>
      </c>
      <c r="F41" s="211"/>
      <c r="G41" s="212">
        <f>SUM(G36:H40)</f>
        <v>0</v>
      </c>
      <c r="H41" s="213"/>
      <c r="I41" s="47"/>
      <c r="J41" s="48"/>
      <c r="K41" s="53"/>
      <c r="L41" s="54"/>
      <c r="M41" s="55"/>
      <c r="N41" s="56"/>
      <c r="O41" s="57"/>
      <c r="P41" s="58"/>
      <c r="Q41" s="59"/>
      <c r="R41" s="114"/>
      <c r="S41" s="214"/>
      <c r="T41" s="215"/>
    </row>
    <row r="42" spans="2:20" ht="18.75" customHeight="1" thickTop="1" x14ac:dyDescent="0.2">
      <c r="B42" s="216" t="s">
        <v>67</v>
      </c>
      <c r="C42" s="217"/>
      <c r="D42" s="217"/>
      <c r="E42" s="217"/>
      <c r="F42" s="217"/>
      <c r="G42" s="217"/>
      <c r="H42" s="218"/>
      <c r="I42" s="157"/>
      <c r="J42" s="158"/>
      <c r="K42" s="159"/>
      <c r="L42" s="160"/>
      <c r="M42" s="161"/>
      <c r="N42" s="160"/>
      <c r="O42" s="162"/>
      <c r="P42" s="222" t="s">
        <v>16</v>
      </c>
      <c r="Q42" s="223"/>
      <c r="R42" s="226">
        <f>SUM(R36:R41)</f>
        <v>0</v>
      </c>
      <c r="S42" s="228"/>
      <c r="T42" s="229"/>
    </row>
    <row r="43" spans="2:20" ht="18.75" customHeight="1" x14ac:dyDescent="0.2">
      <c r="B43" s="219"/>
      <c r="C43" s="220"/>
      <c r="D43" s="220"/>
      <c r="E43" s="220"/>
      <c r="F43" s="220"/>
      <c r="G43" s="220"/>
      <c r="H43" s="221"/>
      <c r="I43" s="163"/>
      <c r="J43" s="164"/>
      <c r="K43" s="165"/>
      <c r="L43" s="166"/>
      <c r="M43" s="167"/>
      <c r="N43" s="168"/>
      <c r="O43" s="169"/>
      <c r="P43" s="224"/>
      <c r="Q43" s="225"/>
      <c r="R43" s="227"/>
      <c r="S43" s="230"/>
      <c r="T43" s="231"/>
    </row>
    <row r="44" spans="2:20" x14ac:dyDescent="0.2">
      <c r="B44" s="232" t="s">
        <v>44</v>
      </c>
      <c r="C44" s="193"/>
      <c r="D44" s="193"/>
      <c r="E44" s="193"/>
      <c r="F44" s="193"/>
      <c r="G44" s="193" t="s">
        <v>21</v>
      </c>
      <c r="H44" s="233"/>
      <c r="I44" s="195" t="s">
        <v>53</v>
      </c>
      <c r="J44" s="195"/>
      <c r="K44" s="195"/>
      <c r="L44" s="195"/>
      <c r="M44" s="195"/>
      <c r="N44" s="195" t="s">
        <v>21</v>
      </c>
      <c r="O44" s="196"/>
      <c r="P44" s="234" t="s">
        <v>49</v>
      </c>
      <c r="Q44" s="235"/>
      <c r="R44" s="235"/>
      <c r="S44" s="236" t="s">
        <v>21</v>
      </c>
      <c r="T44" s="237"/>
    </row>
    <row r="45" spans="2:20" ht="18" customHeight="1" x14ac:dyDescent="0.2">
      <c r="B45" s="238"/>
      <c r="C45" s="239"/>
      <c r="D45" s="239"/>
      <c r="E45" s="239"/>
      <c r="F45" s="239"/>
      <c r="G45" s="239"/>
      <c r="H45" s="244"/>
      <c r="I45" s="179" t="s">
        <v>50</v>
      </c>
      <c r="J45" s="179"/>
      <c r="K45" s="179"/>
      <c r="L45" s="179"/>
      <c r="M45" s="179"/>
      <c r="N45" s="179"/>
      <c r="O45" s="182"/>
      <c r="P45" s="185"/>
      <c r="Q45" s="186"/>
      <c r="R45" s="186"/>
      <c r="S45" s="202"/>
      <c r="T45" s="207"/>
    </row>
    <row r="46" spans="2:20" x14ac:dyDescent="0.2">
      <c r="B46" s="240"/>
      <c r="C46" s="241"/>
      <c r="D46" s="241"/>
      <c r="E46" s="241"/>
      <c r="F46" s="241"/>
      <c r="G46" s="241"/>
      <c r="H46" s="245"/>
      <c r="I46" s="180"/>
      <c r="J46" s="180"/>
      <c r="K46" s="180"/>
      <c r="L46" s="180"/>
      <c r="M46" s="180"/>
      <c r="N46" s="180"/>
      <c r="O46" s="183"/>
      <c r="P46" s="187"/>
      <c r="Q46" s="188"/>
      <c r="R46" s="188"/>
      <c r="S46" s="204"/>
      <c r="T46" s="208"/>
    </row>
    <row r="47" spans="2:20" ht="13.5" thickBot="1" x14ac:dyDescent="0.25">
      <c r="B47" s="242"/>
      <c r="C47" s="243"/>
      <c r="D47" s="243"/>
      <c r="E47" s="243"/>
      <c r="F47" s="243"/>
      <c r="G47" s="243"/>
      <c r="H47" s="246"/>
      <c r="I47" s="181"/>
      <c r="J47" s="181"/>
      <c r="K47" s="181"/>
      <c r="L47" s="181"/>
      <c r="M47" s="181"/>
      <c r="N47" s="181"/>
      <c r="O47" s="184"/>
      <c r="P47" s="189"/>
      <c r="Q47" s="190"/>
      <c r="R47" s="190"/>
      <c r="S47" s="206"/>
      <c r="T47" s="209"/>
    </row>
    <row r="48" spans="2:20" ht="13.5" thickTop="1" x14ac:dyDescent="0.2">
      <c r="B48" s="192" t="s">
        <v>52</v>
      </c>
      <c r="C48" s="193"/>
      <c r="D48" s="193"/>
      <c r="E48" s="193"/>
      <c r="F48" s="193"/>
      <c r="G48" s="193" t="s">
        <v>21</v>
      </c>
      <c r="H48" s="194"/>
      <c r="I48" s="60" t="s">
        <v>45</v>
      </c>
      <c r="J48" s="61"/>
      <c r="K48" s="61"/>
      <c r="L48" s="61"/>
      <c r="M48" s="61"/>
      <c r="N48" s="195" t="s">
        <v>21</v>
      </c>
      <c r="O48" s="196"/>
      <c r="P48" s="197" t="s">
        <v>46</v>
      </c>
      <c r="Q48" s="198"/>
      <c r="R48" s="198"/>
      <c r="S48" s="199" t="s">
        <v>48</v>
      </c>
      <c r="T48" s="200"/>
    </row>
    <row r="49" spans="2:20" x14ac:dyDescent="0.2">
      <c r="B49" s="201"/>
      <c r="C49" s="202"/>
      <c r="D49" s="202"/>
      <c r="E49" s="202"/>
      <c r="F49" s="202"/>
      <c r="G49" s="202"/>
      <c r="H49" s="207"/>
      <c r="I49" s="201"/>
      <c r="J49" s="202"/>
      <c r="K49" s="202"/>
      <c r="L49" s="202"/>
      <c r="M49" s="202"/>
      <c r="N49" s="202"/>
      <c r="O49" s="207"/>
      <c r="P49" s="185"/>
      <c r="Q49" s="186"/>
      <c r="R49" s="186"/>
      <c r="S49" s="191"/>
      <c r="T49" s="191"/>
    </row>
    <row r="50" spans="2:20" x14ac:dyDescent="0.2">
      <c r="B50" s="203"/>
      <c r="C50" s="204"/>
      <c r="D50" s="204"/>
      <c r="E50" s="204"/>
      <c r="F50" s="204"/>
      <c r="G50" s="204"/>
      <c r="H50" s="208"/>
      <c r="I50" s="203"/>
      <c r="J50" s="204"/>
      <c r="K50" s="204"/>
      <c r="L50" s="204"/>
      <c r="M50" s="204"/>
      <c r="N50" s="204"/>
      <c r="O50" s="208"/>
      <c r="P50" s="187"/>
      <c r="Q50" s="188"/>
      <c r="R50" s="188"/>
      <c r="S50" s="191"/>
      <c r="T50" s="191"/>
    </row>
    <row r="51" spans="2:20" x14ac:dyDescent="0.2">
      <c r="B51" s="205"/>
      <c r="C51" s="206"/>
      <c r="D51" s="206"/>
      <c r="E51" s="206"/>
      <c r="F51" s="206"/>
      <c r="G51" s="206"/>
      <c r="H51" s="209"/>
      <c r="I51" s="205"/>
      <c r="J51" s="206"/>
      <c r="K51" s="206"/>
      <c r="L51" s="206"/>
      <c r="M51" s="206"/>
      <c r="N51" s="206"/>
      <c r="O51" s="209"/>
      <c r="P51" s="189"/>
      <c r="Q51" s="190"/>
      <c r="R51" s="190"/>
      <c r="S51" s="191"/>
      <c r="T51" s="191"/>
    </row>
    <row r="52" spans="2:20" x14ac:dyDescent="0.2">
      <c r="B52" s="72"/>
      <c r="I52" s="62"/>
      <c r="J52" s="62"/>
      <c r="K52" s="62"/>
      <c r="L52" s="62"/>
      <c r="M52" s="62"/>
      <c r="N52" s="62"/>
      <c r="O52" s="62"/>
      <c r="P52" s="62"/>
    </row>
  </sheetData>
  <mergeCells count="100">
    <mergeCell ref="B17:D17"/>
    <mergeCell ref="E17:I17"/>
    <mergeCell ref="J17:N17"/>
    <mergeCell ref="O17:Q17"/>
    <mergeCell ref="M7:N7"/>
    <mergeCell ref="B9:D9"/>
    <mergeCell ref="D14:G14"/>
    <mergeCell ref="D15:G15"/>
    <mergeCell ref="J15:K15"/>
    <mergeCell ref="L15:N15"/>
    <mergeCell ref="B10:T10"/>
    <mergeCell ref="O15:Q15"/>
    <mergeCell ref="D16:G16"/>
    <mergeCell ref="J16:K16"/>
    <mergeCell ref="L16:N16"/>
    <mergeCell ref="O16:Q16"/>
    <mergeCell ref="B18:D18"/>
    <mergeCell ref="E18:I18"/>
    <mergeCell ref="J18:N18"/>
    <mergeCell ref="O18:Q18"/>
    <mergeCell ref="B19:G19"/>
    <mergeCell ref="S20:T20"/>
    <mergeCell ref="S21:T21"/>
    <mergeCell ref="F22:G22"/>
    <mergeCell ref="S22:T31"/>
    <mergeCell ref="F23:G23"/>
    <mergeCell ref="F24:G24"/>
    <mergeCell ref="F26:G26"/>
    <mergeCell ref="F27:G27"/>
    <mergeCell ref="F28:G28"/>
    <mergeCell ref="F29:G29"/>
    <mergeCell ref="F20:G20"/>
    <mergeCell ref="F30:G30"/>
    <mergeCell ref="F31:G31"/>
    <mergeCell ref="F25:G25"/>
    <mergeCell ref="B32:J32"/>
    <mergeCell ref="S32:T32"/>
    <mergeCell ref="B33:H34"/>
    <mergeCell ref="I33:J34"/>
    <mergeCell ref="K33:K34"/>
    <mergeCell ref="L33:L34"/>
    <mergeCell ref="M33:M34"/>
    <mergeCell ref="N33:N34"/>
    <mergeCell ref="O33:O34"/>
    <mergeCell ref="P33:P34"/>
    <mergeCell ref="S33:S34"/>
    <mergeCell ref="C35:D35"/>
    <mergeCell ref="E35:F35"/>
    <mergeCell ref="S35:T35"/>
    <mergeCell ref="C36:D36"/>
    <mergeCell ref="E36:F36"/>
    <mergeCell ref="G36:H36"/>
    <mergeCell ref="S36:T36"/>
    <mergeCell ref="C37:D37"/>
    <mergeCell ref="E37:F37"/>
    <mergeCell ref="G37:H37"/>
    <mergeCell ref="S37:T37"/>
    <mergeCell ref="C38:D38"/>
    <mergeCell ref="E38:F38"/>
    <mergeCell ref="G38:H38"/>
    <mergeCell ref="S38:T38"/>
    <mergeCell ref="C39:D39"/>
    <mergeCell ref="E39:F39"/>
    <mergeCell ref="G39:H39"/>
    <mergeCell ref="S39:T39"/>
    <mergeCell ref="C40:D40"/>
    <mergeCell ref="E40:F40"/>
    <mergeCell ref="G40:H40"/>
    <mergeCell ref="S40:T40"/>
    <mergeCell ref="G41:H41"/>
    <mergeCell ref="S41:T41"/>
    <mergeCell ref="S45:T47"/>
    <mergeCell ref="B42:H43"/>
    <mergeCell ref="P42:Q43"/>
    <mergeCell ref="R42:R43"/>
    <mergeCell ref="S42:T43"/>
    <mergeCell ref="B44:F44"/>
    <mergeCell ref="G44:H44"/>
    <mergeCell ref="I44:M44"/>
    <mergeCell ref="N44:O44"/>
    <mergeCell ref="P44:R44"/>
    <mergeCell ref="S44:T44"/>
    <mergeCell ref="B45:F47"/>
    <mergeCell ref="G45:H47"/>
    <mergeCell ref="B1:T6"/>
    <mergeCell ref="I45:M47"/>
    <mergeCell ref="N45:O47"/>
    <mergeCell ref="P45:R47"/>
    <mergeCell ref="S49:T51"/>
    <mergeCell ref="B48:F48"/>
    <mergeCell ref="G48:H48"/>
    <mergeCell ref="N48:O48"/>
    <mergeCell ref="P48:R48"/>
    <mergeCell ref="S48:T48"/>
    <mergeCell ref="B49:F51"/>
    <mergeCell ref="G49:H51"/>
    <mergeCell ref="I49:M51"/>
    <mergeCell ref="N49:O51"/>
    <mergeCell ref="P49:R51"/>
    <mergeCell ref="E41:F41"/>
  </mergeCells>
  <conditionalFormatting sqref="M22:M31">
    <cfRule type="cellIs" dxfId="19" priority="10" operator="equal">
      <formula>0</formula>
    </cfRule>
  </conditionalFormatting>
  <conditionalFormatting sqref="K32:M32">
    <cfRule type="cellIs" dxfId="18" priority="9" operator="equal">
      <formula>0</formula>
    </cfRule>
  </conditionalFormatting>
  <conditionalFormatting sqref="Q22:Q31">
    <cfRule type="cellIs" dxfId="17" priority="8" operator="equal">
      <formula>0</formula>
    </cfRule>
  </conditionalFormatting>
  <conditionalFormatting sqref="R32">
    <cfRule type="cellIs" dxfId="16" priority="1" operator="equal">
      <formula>0</formula>
    </cfRule>
    <cfRule type="cellIs" dxfId="15" priority="7" operator="equal">
      <formula>0</formula>
    </cfRule>
  </conditionalFormatting>
  <conditionalFormatting sqref="R42:R43">
    <cfRule type="cellIs" dxfId="14" priority="6" operator="equal">
      <formula>0</formula>
    </cfRule>
  </conditionalFormatting>
  <conditionalFormatting sqref="G41">
    <cfRule type="cellIs" dxfId="13" priority="5" operator="equal">
      <formula>0</formula>
    </cfRule>
  </conditionalFormatting>
  <conditionalFormatting sqref="R22:R31">
    <cfRule type="cellIs" dxfId="12" priority="4" operator="equal">
      <formula>0</formula>
    </cfRule>
  </conditionalFormatting>
  <conditionalFormatting sqref="K22:K31">
    <cfRule type="cellIs" dxfId="11" priority="3" operator="equal">
      <formula>0</formula>
    </cfRule>
  </conditionalFormatting>
  <conditionalFormatting sqref="Q32">
    <cfRule type="cellIs" dxfId="10" priority="2" operator="equal">
      <formula>0</formula>
    </cfRule>
  </conditionalFormatting>
  <hyperlinks>
    <hyperlink ref="M7" r:id="rId1"/>
    <hyperlink ref="B10:N10" location="EXAMPLE!Print_Area" display="See Sheet 2 &quot;Example&quot; for an example of how to fill out this form."/>
    <hyperlink ref="B10" location="form" display="See Sheet 2 &quot;Example&quot; for an example of how to fill out this form."/>
    <hyperlink ref="B10:T10" location="form" display="See Sheet 2 &quot;Example&quot; for an example of how to fill out this form."/>
  </hyperlinks>
  <printOptions verticalCentered="1"/>
  <pageMargins left="0.25" right="0.25" top="0.57999999999999996" bottom="0.5" header="0.3" footer="0.3"/>
  <pageSetup scale="7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46"/>
  <sheetViews>
    <sheetView topLeftCell="A7" zoomScale="88" zoomScaleNormal="88" zoomScaleSheetLayoutView="70" workbookViewId="0">
      <selection activeCell="S26" sqref="S26:T26"/>
    </sheetView>
  </sheetViews>
  <sheetFormatPr defaultColWidth="9.140625" defaultRowHeight="12.75" x14ac:dyDescent="0.2"/>
  <cols>
    <col min="1" max="1" width="2.140625" style="15" customWidth="1"/>
    <col min="2" max="2" width="10.140625" style="12" customWidth="1"/>
    <col min="3" max="4" width="13.28515625" style="15" customWidth="1"/>
    <col min="5" max="5" width="9.28515625" style="15" customWidth="1"/>
    <col min="6" max="7" width="5" style="15" customWidth="1"/>
    <col min="8" max="8" width="6.28515625" style="16" customWidth="1"/>
    <col min="9" max="10" width="6.28515625" style="15" customWidth="1"/>
    <col min="11" max="11" width="9.7109375" style="15" customWidth="1"/>
    <col min="12" max="13" width="11.28515625" style="15" customWidth="1"/>
    <col min="14" max="14" width="8.28515625" style="15" customWidth="1"/>
    <col min="15" max="15" width="7.7109375" style="15" customWidth="1"/>
    <col min="16" max="16" width="7.42578125" style="15" bestFit="1" customWidth="1"/>
    <col min="17" max="17" width="9.7109375" style="15" customWidth="1"/>
    <col min="18" max="18" width="12.5703125" style="15" customWidth="1"/>
    <col min="19" max="20" width="9.7109375" style="15" customWidth="1"/>
    <col min="21" max="16384" width="9.140625" style="15"/>
  </cols>
  <sheetData>
    <row r="1" spans="1:21" x14ac:dyDescent="0.2">
      <c r="B1" s="12" t="s">
        <v>57</v>
      </c>
      <c r="M1" s="313" t="s">
        <v>47</v>
      </c>
      <c r="N1" s="313"/>
    </row>
    <row r="2" spans="1:21" x14ac:dyDescent="0.2">
      <c r="B2" s="12" t="s">
        <v>60</v>
      </c>
    </row>
    <row r="3" spans="1:21" x14ac:dyDescent="0.2">
      <c r="B3" s="314" t="s">
        <v>58</v>
      </c>
      <c r="C3" s="314"/>
      <c r="D3" s="314"/>
    </row>
    <row r="4" spans="1:21" x14ac:dyDescent="0.2">
      <c r="B4" s="12" t="s">
        <v>59</v>
      </c>
    </row>
    <row r="7" spans="1:21" ht="7.5" customHeight="1" thickBot="1" x14ac:dyDescent="0.25">
      <c r="B7" s="71"/>
      <c r="D7" s="116"/>
      <c r="E7" s="116"/>
      <c r="F7" s="116"/>
      <c r="G7" s="116"/>
      <c r="H7" s="18"/>
      <c r="I7" s="19"/>
      <c r="J7" s="19"/>
      <c r="K7" s="20"/>
      <c r="L7" s="20"/>
      <c r="M7" s="20"/>
      <c r="N7" s="21"/>
      <c r="O7" s="20"/>
      <c r="P7" s="20"/>
      <c r="Q7" s="20"/>
      <c r="R7" s="20"/>
      <c r="S7" s="12"/>
      <c r="T7" s="12"/>
    </row>
    <row r="8" spans="1:21" ht="15" customHeight="1" x14ac:dyDescent="0.15">
      <c r="B8" s="10" t="s">
        <v>0</v>
      </c>
      <c r="C8" s="22"/>
      <c r="D8" s="315" t="s">
        <v>1</v>
      </c>
      <c r="E8" s="315"/>
      <c r="F8" s="315"/>
      <c r="G8" s="315"/>
      <c r="H8" s="63"/>
      <c r="I8" s="64"/>
      <c r="J8" s="151"/>
      <c r="K8" s="12"/>
      <c r="L8" s="12"/>
      <c r="M8" s="12"/>
      <c r="N8" s="12"/>
      <c r="O8" s="12"/>
      <c r="P8" s="12"/>
      <c r="Q8" s="12"/>
      <c r="R8" s="12"/>
      <c r="T8" s="70"/>
      <c r="U8" s="23"/>
    </row>
    <row r="9" spans="1:21" ht="15" customHeight="1" x14ac:dyDescent="0.2">
      <c r="B9" s="24" t="s">
        <v>2</v>
      </c>
      <c r="C9" s="25"/>
      <c r="D9" s="316" t="s">
        <v>55</v>
      </c>
      <c r="E9" s="316"/>
      <c r="F9" s="316"/>
      <c r="G9" s="316"/>
      <c r="H9" s="17"/>
      <c r="I9" s="65"/>
      <c r="J9" s="310" t="s">
        <v>51</v>
      </c>
      <c r="K9" s="311"/>
      <c r="L9" s="312" t="s">
        <v>3</v>
      </c>
      <c r="M9" s="310"/>
      <c r="N9" s="311"/>
      <c r="O9" s="312" t="s">
        <v>4</v>
      </c>
      <c r="P9" s="310"/>
      <c r="Q9" s="311"/>
      <c r="R9" s="145"/>
      <c r="S9" s="12"/>
      <c r="T9" s="12"/>
    </row>
    <row r="10" spans="1:21" ht="15" customHeight="1" thickBot="1" x14ac:dyDescent="0.3">
      <c r="B10" s="11" t="s">
        <v>5</v>
      </c>
      <c r="C10" s="26"/>
      <c r="D10" s="318" t="s">
        <v>56</v>
      </c>
      <c r="E10" s="318"/>
      <c r="F10" s="318"/>
      <c r="G10" s="318"/>
      <c r="H10" s="66"/>
      <c r="I10" s="67"/>
      <c r="J10" s="319">
        <v>36535</v>
      </c>
      <c r="K10" s="320"/>
      <c r="L10" s="304" t="s">
        <v>69</v>
      </c>
      <c r="M10" s="302"/>
      <c r="N10" s="303"/>
      <c r="O10" s="304" t="s">
        <v>70</v>
      </c>
      <c r="P10" s="302"/>
      <c r="Q10" s="303"/>
      <c r="R10" s="147"/>
      <c r="S10" s="12"/>
      <c r="T10" s="12"/>
    </row>
    <row r="11" spans="1:21" ht="15" customHeight="1" x14ac:dyDescent="0.2">
      <c r="B11" s="307" t="s">
        <v>6</v>
      </c>
      <c r="C11" s="308"/>
      <c r="D11" s="309"/>
      <c r="E11" s="307" t="s">
        <v>7</v>
      </c>
      <c r="F11" s="308"/>
      <c r="G11" s="308"/>
      <c r="H11" s="308"/>
      <c r="I11" s="309"/>
      <c r="J11" s="310" t="s">
        <v>8</v>
      </c>
      <c r="K11" s="310"/>
      <c r="L11" s="310"/>
      <c r="M11" s="310"/>
      <c r="N11" s="311"/>
      <c r="O11" s="312" t="s">
        <v>9</v>
      </c>
      <c r="P11" s="310"/>
      <c r="Q11" s="311"/>
      <c r="R11" s="145"/>
      <c r="S11" s="12"/>
      <c r="T11" s="12"/>
    </row>
    <row r="12" spans="1:21" ht="15" customHeight="1" thickBot="1" x14ac:dyDescent="0.25">
      <c r="B12" s="299" t="s">
        <v>10</v>
      </c>
      <c r="C12" s="300"/>
      <c r="D12" s="301"/>
      <c r="E12" s="299">
        <v>686</v>
      </c>
      <c r="F12" s="300"/>
      <c r="G12" s="300"/>
      <c r="H12" s="300"/>
      <c r="I12" s="301"/>
      <c r="J12" s="302" t="s">
        <v>71</v>
      </c>
      <c r="K12" s="302"/>
      <c r="L12" s="302"/>
      <c r="M12" s="302"/>
      <c r="N12" s="303"/>
      <c r="O12" s="304" t="s">
        <v>72</v>
      </c>
      <c r="P12" s="302"/>
      <c r="Q12" s="303"/>
      <c r="R12" s="144"/>
      <c r="S12" s="120"/>
      <c r="T12" s="120"/>
    </row>
    <row r="13" spans="1:21" s="12" customFormat="1" ht="15.75" customHeight="1" x14ac:dyDescent="0.2">
      <c r="B13" s="305" t="s">
        <v>11</v>
      </c>
      <c r="C13" s="306"/>
      <c r="D13" s="306"/>
      <c r="E13" s="306"/>
      <c r="F13" s="306"/>
      <c r="G13" s="306"/>
      <c r="H13" s="68" t="s">
        <v>12</v>
      </c>
      <c r="I13" s="69"/>
      <c r="J13" s="69"/>
      <c r="K13" s="69"/>
      <c r="L13" s="69"/>
      <c r="M13" s="69"/>
      <c r="N13" s="146" t="s">
        <v>13</v>
      </c>
      <c r="O13" s="69"/>
      <c r="P13" s="69"/>
      <c r="Q13" s="69"/>
      <c r="R13" s="148" t="s">
        <v>54</v>
      </c>
      <c r="S13" s="149"/>
      <c r="T13" s="150"/>
    </row>
    <row r="14" spans="1:21" s="12" customFormat="1" ht="24.75" customHeight="1" x14ac:dyDescent="0.2">
      <c r="B14" s="13" t="s">
        <v>64</v>
      </c>
      <c r="C14" s="118" t="s">
        <v>22</v>
      </c>
      <c r="D14" s="94" t="s">
        <v>23</v>
      </c>
      <c r="E14" s="121" t="s">
        <v>65</v>
      </c>
      <c r="F14" s="297" t="s">
        <v>66</v>
      </c>
      <c r="G14" s="298"/>
      <c r="H14" s="28" t="s">
        <v>14</v>
      </c>
      <c r="I14" s="29"/>
      <c r="J14" s="29"/>
      <c r="K14" s="30"/>
      <c r="L14" s="31" t="s">
        <v>15</v>
      </c>
      <c r="M14" s="32" t="s">
        <v>16</v>
      </c>
      <c r="N14" s="33" t="s">
        <v>17</v>
      </c>
      <c r="O14" s="34"/>
      <c r="P14" s="31" t="s">
        <v>18</v>
      </c>
      <c r="Q14" s="35" t="s">
        <v>16</v>
      </c>
      <c r="R14" s="1"/>
      <c r="S14" s="286" t="s">
        <v>20</v>
      </c>
      <c r="T14" s="262"/>
    </row>
    <row r="15" spans="1:21" ht="16.5" customHeight="1" x14ac:dyDescent="0.2">
      <c r="B15" s="14"/>
      <c r="C15" s="92"/>
      <c r="D15" s="95"/>
      <c r="E15" s="92"/>
      <c r="F15" s="92"/>
      <c r="G15" s="93"/>
      <c r="H15" s="36" t="s">
        <v>24</v>
      </c>
      <c r="I15" s="37" t="s">
        <v>25</v>
      </c>
      <c r="J15" s="37" t="s">
        <v>26</v>
      </c>
      <c r="K15" s="90" t="s">
        <v>61</v>
      </c>
      <c r="L15" s="156" t="s">
        <v>88</v>
      </c>
      <c r="M15" s="2"/>
      <c r="N15" s="88" t="s">
        <v>86</v>
      </c>
      <c r="O15" s="89" t="s">
        <v>27</v>
      </c>
      <c r="P15" s="3"/>
      <c r="Q15" s="4"/>
      <c r="R15" s="9" t="s">
        <v>63</v>
      </c>
      <c r="S15" s="287"/>
      <c r="T15" s="288"/>
    </row>
    <row r="16" spans="1:21" ht="21.95" customHeight="1" x14ac:dyDescent="0.2">
      <c r="A16" s="38"/>
      <c r="B16" s="39">
        <v>36526</v>
      </c>
      <c r="C16" s="117" t="s">
        <v>70</v>
      </c>
      <c r="D16" s="122" t="s">
        <v>73</v>
      </c>
      <c r="E16" s="117" t="s">
        <v>75</v>
      </c>
      <c r="F16" s="289"/>
      <c r="G16" s="290"/>
      <c r="H16" s="135"/>
      <c r="I16" s="137">
        <v>29.4</v>
      </c>
      <c r="J16" s="137">
        <v>44.1</v>
      </c>
      <c r="K16" s="76">
        <f>SUM(H16:J16)</f>
        <v>73.5</v>
      </c>
      <c r="L16" s="123">
        <v>203.55</v>
      </c>
      <c r="M16" s="73">
        <f>K16+L16</f>
        <v>277.05</v>
      </c>
      <c r="N16" s="127">
        <v>154</v>
      </c>
      <c r="O16" s="40"/>
      <c r="P16" s="85">
        <v>0.54500000000000004</v>
      </c>
      <c r="Q16" s="86">
        <f>(N16+O16)*P16</f>
        <v>83.93</v>
      </c>
      <c r="R16" s="41">
        <f>M16+Q16</f>
        <v>360.98</v>
      </c>
      <c r="S16" s="291" t="s">
        <v>89</v>
      </c>
      <c r="T16" s="292"/>
      <c r="U16" s="44"/>
    </row>
    <row r="17" spans="2:21" ht="21.95" customHeight="1" x14ac:dyDescent="0.2">
      <c r="B17" s="39">
        <v>36527</v>
      </c>
      <c r="C17" s="117"/>
      <c r="D17" s="122"/>
      <c r="E17" s="117"/>
      <c r="F17" s="289"/>
      <c r="G17" s="290"/>
      <c r="H17" s="136">
        <v>24.5</v>
      </c>
      <c r="I17" s="137">
        <v>29.4</v>
      </c>
      <c r="J17" s="137">
        <v>44.1</v>
      </c>
      <c r="K17" s="76">
        <f t="shared" ref="K17:K25" si="0">SUM(H17:J17)</f>
        <v>98</v>
      </c>
      <c r="L17" s="124">
        <v>203.55</v>
      </c>
      <c r="M17" s="73">
        <f t="shared" ref="M17:M25" si="1">K17+L17</f>
        <v>301.55</v>
      </c>
      <c r="N17" s="128"/>
      <c r="O17" s="43"/>
      <c r="P17" s="85">
        <v>0.54500000000000004</v>
      </c>
      <c r="Q17" s="86">
        <f t="shared" ref="Q17:Q25" si="2">(N17+O17)*P17</f>
        <v>0</v>
      </c>
      <c r="R17" s="41">
        <f t="shared" ref="R17:R25" si="3">M17+Q17</f>
        <v>301.55</v>
      </c>
      <c r="S17" s="293"/>
      <c r="T17" s="294"/>
      <c r="U17" s="44"/>
    </row>
    <row r="18" spans="2:21" ht="21.95" customHeight="1" x14ac:dyDescent="0.2">
      <c r="B18" s="42">
        <v>36528</v>
      </c>
      <c r="C18" s="117"/>
      <c r="D18" s="122"/>
      <c r="E18" s="117"/>
      <c r="F18" s="289"/>
      <c r="G18" s="290"/>
      <c r="H18" s="136">
        <v>24.5</v>
      </c>
      <c r="I18" s="137">
        <v>29.4</v>
      </c>
      <c r="J18" s="137">
        <v>44.1</v>
      </c>
      <c r="K18" s="76">
        <f t="shared" si="0"/>
        <v>98</v>
      </c>
      <c r="L18" s="124">
        <v>203.55</v>
      </c>
      <c r="M18" s="73">
        <f t="shared" si="1"/>
        <v>301.55</v>
      </c>
      <c r="N18" s="129"/>
      <c r="O18" s="43"/>
      <c r="P18" s="85">
        <v>0.54500000000000004</v>
      </c>
      <c r="Q18" s="86">
        <f t="shared" si="2"/>
        <v>0</v>
      </c>
      <c r="R18" s="41">
        <f t="shared" si="3"/>
        <v>301.55</v>
      </c>
      <c r="S18" s="293"/>
      <c r="T18" s="294"/>
      <c r="U18" s="44"/>
    </row>
    <row r="19" spans="2:21" ht="21.95" customHeight="1" x14ac:dyDescent="0.2">
      <c r="B19" s="42">
        <v>36529</v>
      </c>
      <c r="C19" s="117"/>
      <c r="D19" s="122"/>
      <c r="E19" s="117"/>
      <c r="F19" s="117"/>
      <c r="G19" s="119"/>
      <c r="H19" s="136">
        <v>24.5</v>
      </c>
      <c r="I19" s="137">
        <v>29.4</v>
      </c>
      <c r="J19" s="137">
        <v>44.1</v>
      </c>
      <c r="K19" s="76">
        <f t="shared" ref="K19:K22" si="4">SUM(H19:J19)</f>
        <v>98</v>
      </c>
      <c r="L19" s="125">
        <v>203.55</v>
      </c>
      <c r="M19" s="73">
        <f t="shared" ref="M19:M22" si="5">K19+L19</f>
        <v>301.55</v>
      </c>
      <c r="N19" s="129"/>
      <c r="O19" s="43"/>
      <c r="P19" s="85">
        <v>0.54500000000000004</v>
      </c>
      <c r="Q19" s="86">
        <f t="shared" ref="Q19:Q22" si="6">(N19+O19)*P19</f>
        <v>0</v>
      </c>
      <c r="R19" s="41">
        <f t="shared" ref="R19:R22" si="7">M19+Q19</f>
        <v>301.55</v>
      </c>
      <c r="S19" s="293"/>
      <c r="T19" s="294"/>
      <c r="U19" s="44"/>
    </row>
    <row r="20" spans="2:21" ht="21.95" customHeight="1" x14ac:dyDescent="0.2">
      <c r="B20" s="42">
        <v>36530</v>
      </c>
      <c r="C20" s="117"/>
      <c r="D20" s="122"/>
      <c r="E20" s="117"/>
      <c r="F20" s="289"/>
      <c r="G20" s="290"/>
      <c r="H20" s="136">
        <v>24.5</v>
      </c>
      <c r="I20" s="137">
        <v>29.4</v>
      </c>
      <c r="J20" s="137">
        <v>44.1</v>
      </c>
      <c r="K20" s="76">
        <f t="shared" si="4"/>
        <v>98</v>
      </c>
      <c r="L20" s="124">
        <v>203.55</v>
      </c>
      <c r="M20" s="73">
        <f t="shared" si="5"/>
        <v>301.55</v>
      </c>
      <c r="N20" s="129"/>
      <c r="O20" s="43"/>
      <c r="P20" s="85">
        <v>0.54500000000000004</v>
      </c>
      <c r="Q20" s="86">
        <f t="shared" si="6"/>
        <v>0</v>
      </c>
      <c r="R20" s="41">
        <f t="shared" si="7"/>
        <v>301.55</v>
      </c>
      <c r="S20" s="293"/>
      <c r="T20" s="294"/>
      <c r="U20" s="44"/>
    </row>
    <row r="21" spans="2:21" ht="21.95" customHeight="1" x14ac:dyDescent="0.2">
      <c r="B21" s="42">
        <v>36531</v>
      </c>
      <c r="C21" s="117"/>
      <c r="D21" s="122"/>
      <c r="E21" s="117"/>
      <c r="F21" s="289"/>
      <c r="G21" s="290"/>
      <c r="H21" s="136">
        <v>24.5</v>
      </c>
      <c r="I21" s="137">
        <v>29.4</v>
      </c>
      <c r="J21" s="137">
        <v>44.1</v>
      </c>
      <c r="K21" s="76">
        <f t="shared" si="4"/>
        <v>98</v>
      </c>
      <c r="L21" s="124">
        <v>203.55</v>
      </c>
      <c r="M21" s="73">
        <f t="shared" si="5"/>
        <v>301.55</v>
      </c>
      <c r="N21" s="129"/>
      <c r="O21" s="43"/>
      <c r="P21" s="85">
        <v>0.54500000000000004</v>
      </c>
      <c r="Q21" s="86">
        <f t="shared" si="6"/>
        <v>0</v>
      </c>
      <c r="R21" s="41">
        <f t="shared" si="7"/>
        <v>301.55</v>
      </c>
      <c r="S21" s="293"/>
      <c r="T21" s="294"/>
      <c r="U21" s="44"/>
    </row>
    <row r="22" spans="2:21" ht="21.95" customHeight="1" x14ac:dyDescent="0.2">
      <c r="B22" s="42">
        <v>36532</v>
      </c>
      <c r="C22" s="117" t="s">
        <v>73</v>
      </c>
      <c r="D22" s="122" t="s">
        <v>70</v>
      </c>
      <c r="E22" s="117"/>
      <c r="F22" s="289" t="s">
        <v>74</v>
      </c>
      <c r="G22" s="290"/>
      <c r="H22" s="138">
        <v>24.5</v>
      </c>
      <c r="I22" s="139">
        <v>29.4</v>
      </c>
      <c r="J22" s="139"/>
      <c r="K22" s="153">
        <f t="shared" si="4"/>
        <v>53.9</v>
      </c>
      <c r="L22" s="125"/>
      <c r="M22" s="154">
        <f t="shared" si="5"/>
        <v>53.9</v>
      </c>
      <c r="N22" s="129">
        <v>154</v>
      </c>
      <c r="O22" s="43"/>
      <c r="P22" s="85">
        <v>0.54500000000000004</v>
      </c>
      <c r="Q22" s="155">
        <f t="shared" si="6"/>
        <v>83.93</v>
      </c>
      <c r="R22" s="41">
        <f t="shared" si="7"/>
        <v>137.83000000000001</v>
      </c>
      <c r="S22" s="293"/>
      <c r="T22" s="294"/>
      <c r="U22" s="44"/>
    </row>
    <row r="23" spans="2:21" ht="21.95" customHeight="1" x14ac:dyDescent="0.2">
      <c r="B23" s="42"/>
      <c r="C23" s="117"/>
      <c r="D23" s="122"/>
      <c r="E23" s="117"/>
      <c r="F23" s="289"/>
      <c r="G23" s="290"/>
      <c r="H23" s="136"/>
      <c r="I23" s="137"/>
      <c r="J23" s="137"/>
      <c r="K23" s="76">
        <f t="shared" si="0"/>
        <v>0</v>
      </c>
      <c r="L23" s="124"/>
      <c r="M23" s="73">
        <f t="shared" si="1"/>
        <v>0</v>
      </c>
      <c r="N23" s="127"/>
      <c r="O23" s="40"/>
      <c r="P23" s="85">
        <v>0.54500000000000004</v>
      </c>
      <c r="Q23" s="152">
        <f t="shared" si="2"/>
        <v>0</v>
      </c>
      <c r="R23" s="41">
        <f t="shared" si="3"/>
        <v>0</v>
      </c>
      <c r="S23" s="293"/>
      <c r="T23" s="294"/>
      <c r="U23" s="44"/>
    </row>
    <row r="24" spans="2:21" ht="21.95" customHeight="1" x14ac:dyDescent="0.2">
      <c r="B24" s="42"/>
      <c r="C24" s="117"/>
      <c r="D24" s="122"/>
      <c r="E24" s="117"/>
      <c r="F24" s="289"/>
      <c r="G24" s="290"/>
      <c r="H24" s="136"/>
      <c r="I24" s="137"/>
      <c r="J24" s="137"/>
      <c r="K24" s="76">
        <f t="shared" si="0"/>
        <v>0</v>
      </c>
      <c r="L24" s="124"/>
      <c r="M24" s="73">
        <f t="shared" si="1"/>
        <v>0</v>
      </c>
      <c r="N24" s="129"/>
      <c r="O24" s="43"/>
      <c r="P24" s="85">
        <v>0.54500000000000004</v>
      </c>
      <c r="Q24" s="86">
        <f t="shared" si="2"/>
        <v>0</v>
      </c>
      <c r="R24" s="41">
        <f t="shared" si="3"/>
        <v>0</v>
      </c>
      <c r="S24" s="293"/>
      <c r="T24" s="294"/>
      <c r="U24" s="44"/>
    </row>
    <row r="25" spans="2:21" ht="21.95" customHeight="1" thickBot="1" x14ac:dyDescent="0.25">
      <c r="B25" s="42"/>
      <c r="C25" s="117"/>
      <c r="D25" s="122"/>
      <c r="E25" s="117"/>
      <c r="F25" s="289"/>
      <c r="G25" s="290"/>
      <c r="H25" s="136"/>
      <c r="I25" s="137"/>
      <c r="J25" s="137"/>
      <c r="K25" s="77">
        <f t="shared" si="0"/>
        <v>0</v>
      </c>
      <c r="L25" s="126"/>
      <c r="M25" s="74">
        <f t="shared" si="1"/>
        <v>0</v>
      </c>
      <c r="N25" s="130"/>
      <c r="O25" s="131"/>
      <c r="P25" s="85">
        <v>0.54500000000000004</v>
      </c>
      <c r="Q25" s="87">
        <f t="shared" si="2"/>
        <v>0</v>
      </c>
      <c r="R25" s="41">
        <f t="shared" si="3"/>
        <v>0</v>
      </c>
      <c r="S25" s="295"/>
      <c r="T25" s="296"/>
      <c r="U25" s="44"/>
    </row>
    <row r="26" spans="2:21" ht="33" customHeight="1" thickBot="1" x14ac:dyDescent="0.25">
      <c r="B26" s="265" t="s">
        <v>54</v>
      </c>
      <c r="C26" s="266"/>
      <c r="D26" s="266"/>
      <c r="E26" s="266"/>
      <c r="F26" s="266"/>
      <c r="G26" s="266"/>
      <c r="H26" s="266"/>
      <c r="I26" s="266"/>
      <c r="J26" s="267"/>
      <c r="K26" s="75">
        <f>SUM(K16:K25)</f>
        <v>617.4</v>
      </c>
      <c r="L26" s="78">
        <f>SUM(L16:L25)</f>
        <v>1221.3</v>
      </c>
      <c r="M26" s="111">
        <f>SUM(M16:M25)</f>
        <v>1838.7</v>
      </c>
      <c r="N26" s="132">
        <f>SUM(N16:N25)</f>
        <v>308</v>
      </c>
      <c r="O26" s="133">
        <f>SUM(O16:O25)</f>
        <v>0</v>
      </c>
      <c r="P26" s="112"/>
      <c r="Q26" s="111">
        <f>SUM(Q16:Q25)</f>
        <v>167.86</v>
      </c>
      <c r="R26" s="81">
        <f>SUM(R16:R25)+G35</f>
        <v>2956.5599999999995</v>
      </c>
      <c r="S26" s="268" t="s">
        <v>68</v>
      </c>
      <c r="T26" s="269"/>
    </row>
    <row r="27" spans="2:21" ht="13.5" customHeight="1" thickTop="1" x14ac:dyDescent="0.2">
      <c r="B27" s="270" t="s">
        <v>62</v>
      </c>
      <c r="C27" s="271"/>
      <c r="D27" s="271"/>
      <c r="E27" s="271"/>
      <c r="F27" s="271"/>
      <c r="G27" s="271"/>
      <c r="H27" s="271"/>
      <c r="I27" s="274" t="s">
        <v>28</v>
      </c>
      <c r="J27" s="275"/>
      <c r="K27" s="278"/>
      <c r="L27" s="280" t="s">
        <v>29</v>
      </c>
      <c r="M27" s="278"/>
      <c r="N27" s="280" t="s">
        <v>87</v>
      </c>
      <c r="O27" s="282"/>
      <c r="P27" s="280" t="s">
        <v>76</v>
      </c>
      <c r="Q27" s="141"/>
      <c r="R27" s="91" t="s">
        <v>30</v>
      </c>
      <c r="S27" s="284" t="s">
        <v>31</v>
      </c>
      <c r="T27" s="27"/>
    </row>
    <row r="28" spans="2:21" s="45" customFormat="1" ht="12.75" customHeight="1" x14ac:dyDescent="0.2">
      <c r="B28" s="272"/>
      <c r="C28" s="273"/>
      <c r="D28" s="273"/>
      <c r="E28" s="273"/>
      <c r="F28" s="273"/>
      <c r="G28" s="273"/>
      <c r="H28" s="273"/>
      <c r="I28" s="276"/>
      <c r="J28" s="277"/>
      <c r="K28" s="279"/>
      <c r="L28" s="281"/>
      <c r="M28" s="279"/>
      <c r="N28" s="281"/>
      <c r="O28" s="283"/>
      <c r="P28" s="281"/>
      <c r="Q28" s="142"/>
      <c r="R28" s="115"/>
      <c r="S28" s="285"/>
      <c r="T28" s="46"/>
    </row>
    <row r="29" spans="2:21" ht="25.5" x14ac:dyDescent="0.2">
      <c r="B29" s="13" t="s">
        <v>64</v>
      </c>
      <c r="C29" s="261" t="s">
        <v>32</v>
      </c>
      <c r="D29" s="262"/>
      <c r="E29" s="261" t="s">
        <v>33</v>
      </c>
      <c r="F29" s="262"/>
      <c r="G29" s="79" t="s">
        <v>19</v>
      </c>
      <c r="H29" s="80"/>
      <c r="I29" s="83" t="s">
        <v>34</v>
      </c>
      <c r="J29" s="82" t="s">
        <v>35</v>
      </c>
      <c r="K29" s="5" t="s">
        <v>36</v>
      </c>
      <c r="L29" s="6" t="s">
        <v>37</v>
      </c>
      <c r="M29" s="7" t="s">
        <v>38</v>
      </c>
      <c r="N29" s="84" t="s">
        <v>39</v>
      </c>
      <c r="O29" s="140" t="s">
        <v>40</v>
      </c>
      <c r="P29" s="8" t="s">
        <v>41</v>
      </c>
      <c r="Q29" s="8" t="s">
        <v>42</v>
      </c>
      <c r="R29" s="113" t="s">
        <v>19</v>
      </c>
      <c r="S29" s="263" t="s">
        <v>43</v>
      </c>
      <c r="T29" s="264"/>
    </row>
    <row r="30" spans="2:21" ht="17.25" customHeight="1" x14ac:dyDescent="0.2">
      <c r="B30" s="42">
        <v>36526</v>
      </c>
      <c r="C30" s="247" t="s">
        <v>77</v>
      </c>
      <c r="D30" s="248"/>
      <c r="E30" s="249" t="s">
        <v>78</v>
      </c>
      <c r="F30" s="250"/>
      <c r="G30" s="251">
        <v>500</v>
      </c>
      <c r="H30" s="252"/>
      <c r="I30" s="96"/>
      <c r="J30" s="97"/>
      <c r="K30" s="98"/>
      <c r="L30" s="49"/>
      <c r="M30" s="97"/>
      <c r="N30" s="99"/>
      <c r="O30" s="51"/>
      <c r="P30" s="52"/>
      <c r="Q30" s="100"/>
      <c r="R30" s="114"/>
      <c r="S30" s="214"/>
      <c r="T30" s="215"/>
    </row>
    <row r="31" spans="2:21" s="12" customFormat="1" ht="17.25" customHeight="1" x14ac:dyDescent="0.2">
      <c r="B31" s="42">
        <v>36526</v>
      </c>
      <c r="C31" s="259" t="s">
        <v>84</v>
      </c>
      <c r="D31" s="260"/>
      <c r="E31" s="249" t="s">
        <v>85</v>
      </c>
      <c r="F31" s="250"/>
      <c r="G31" s="251">
        <v>200</v>
      </c>
      <c r="H31" s="252"/>
      <c r="I31" s="101"/>
      <c r="J31" s="102"/>
      <c r="K31" s="103"/>
      <c r="L31" s="54"/>
      <c r="M31" s="102"/>
      <c r="N31" s="57"/>
      <c r="O31" s="57"/>
      <c r="P31" s="58"/>
      <c r="Q31" s="59"/>
      <c r="R31" s="114"/>
      <c r="S31" s="214"/>
      <c r="T31" s="215"/>
    </row>
    <row r="32" spans="2:21" s="12" customFormat="1" ht="17.25" customHeight="1" x14ac:dyDescent="0.2">
      <c r="B32" s="42" t="s">
        <v>79</v>
      </c>
      <c r="C32" s="259" t="s">
        <v>80</v>
      </c>
      <c r="D32" s="260"/>
      <c r="E32" s="249" t="s">
        <v>81</v>
      </c>
      <c r="F32" s="250"/>
      <c r="G32" s="251">
        <v>100</v>
      </c>
      <c r="H32" s="252"/>
      <c r="I32" s="96"/>
      <c r="J32" s="97"/>
      <c r="K32" s="98"/>
      <c r="L32" s="49"/>
      <c r="M32" s="97"/>
      <c r="N32" s="51"/>
      <c r="O32" s="51"/>
      <c r="P32" s="52"/>
      <c r="Q32" s="100"/>
      <c r="R32" s="114"/>
      <c r="S32" s="214"/>
      <c r="T32" s="215"/>
    </row>
    <row r="33" spans="2:20" ht="17.25" customHeight="1" x14ac:dyDescent="0.2">
      <c r="B33" s="42">
        <v>36532</v>
      </c>
      <c r="C33" s="247" t="s">
        <v>82</v>
      </c>
      <c r="D33" s="248"/>
      <c r="E33" s="249" t="s">
        <v>83</v>
      </c>
      <c r="F33" s="250"/>
      <c r="G33" s="251">
        <v>150</v>
      </c>
      <c r="H33" s="252"/>
      <c r="I33" s="96"/>
      <c r="J33" s="104"/>
      <c r="K33" s="105"/>
      <c r="L33" s="106"/>
      <c r="M33" s="104"/>
      <c r="N33" s="107"/>
      <c r="O33" s="107"/>
      <c r="P33" s="108"/>
      <c r="Q33" s="109"/>
      <c r="R33" s="114"/>
      <c r="S33" s="214"/>
      <c r="T33" s="215"/>
    </row>
    <row r="34" spans="2:20" ht="16.5" customHeight="1" x14ac:dyDescent="0.2">
      <c r="B34" s="42"/>
      <c r="C34" s="253"/>
      <c r="D34" s="254"/>
      <c r="E34" s="255"/>
      <c r="F34" s="255"/>
      <c r="G34" s="256"/>
      <c r="H34" s="251"/>
      <c r="I34" s="47"/>
      <c r="J34" s="48"/>
      <c r="K34" s="110"/>
      <c r="L34" s="49"/>
      <c r="M34" s="48"/>
      <c r="N34" s="50"/>
      <c r="O34" s="51"/>
      <c r="P34" s="52"/>
      <c r="Q34" s="100"/>
      <c r="R34" s="114"/>
      <c r="S34" s="257"/>
      <c r="T34" s="258"/>
    </row>
    <row r="35" spans="2:20" ht="16.5" customHeight="1" thickBot="1" x14ac:dyDescent="0.25">
      <c r="B35" s="143"/>
      <c r="C35" s="134"/>
      <c r="D35" s="134"/>
      <c r="E35" s="210" t="s">
        <v>16</v>
      </c>
      <c r="F35" s="211"/>
      <c r="G35" s="212">
        <f>SUM(G30:H34)</f>
        <v>950</v>
      </c>
      <c r="H35" s="213"/>
      <c r="I35" s="47"/>
      <c r="J35" s="48"/>
      <c r="K35" s="53"/>
      <c r="L35" s="54"/>
      <c r="M35" s="55"/>
      <c r="N35" s="56"/>
      <c r="O35" s="57"/>
      <c r="P35" s="58"/>
      <c r="Q35" s="59"/>
      <c r="R35" s="114"/>
      <c r="S35" s="214"/>
      <c r="T35" s="215"/>
    </row>
    <row r="36" spans="2:20" ht="18.75" customHeight="1" thickTop="1" x14ac:dyDescent="0.2">
      <c r="B36" s="216" t="s">
        <v>67</v>
      </c>
      <c r="C36" s="217"/>
      <c r="D36" s="217"/>
      <c r="E36" s="217"/>
      <c r="F36" s="217"/>
      <c r="G36" s="217"/>
      <c r="H36" s="218"/>
      <c r="I36" s="157"/>
      <c r="J36" s="158"/>
      <c r="K36" s="159"/>
      <c r="L36" s="160"/>
      <c r="M36" s="161"/>
      <c r="N36" s="160"/>
      <c r="O36" s="162"/>
      <c r="P36" s="222" t="s">
        <v>16</v>
      </c>
      <c r="Q36" s="223"/>
      <c r="R36" s="226">
        <f>SUM(R30:R35)</f>
        <v>0</v>
      </c>
      <c r="S36" s="228"/>
      <c r="T36" s="229"/>
    </row>
    <row r="37" spans="2:20" ht="18.75" customHeight="1" x14ac:dyDescent="0.2">
      <c r="B37" s="219"/>
      <c r="C37" s="220"/>
      <c r="D37" s="220"/>
      <c r="E37" s="220"/>
      <c r="F37" s="220"/>
      <c r="G37" s="220"/>
      <c r="H37" s="221"/>
      <c r="I37" s="163"/>
      <c r="J37" s="164"/>
      <c r="K37" s="165"/>
      <c r="L37" s="166"/>
      <c r="M37" s="167"/>
      <c r="N37" s="168"/>
      <c r="O37" s="169"/>
      <c r="P37" s="224"/>
      <c r="Q37" s="225"/>
      <c r="R37" s="227"/>
      <c r="S37" s="230"/>
      <c r="T37" s="231"/>
    </row>
    <row r="38" spans="2:20" x14ac:dyDescent="0.2">
      <c r="B38" s="232" t="s">
        <v>44</v>
      </c>
      <c r="C38" s="193"/>
      <c r="D38" s="193"/>
      <c r="E38" s="193"/>
      <c r="F38" s="193"/>
      <c r="G38" s="193" t="s">
        <v>21</v>
      </c>
      <c r="H38" s="233"/>
      <c r="I38" s="195" t="s">
        <v>53</v>
      </c>
      <c r="J38" s="195"/>
      <c r="K38" s="195"/>
      <c r="L38" s="195"/>
      <c r="M38" s="195"/>
      <c r="N38" s="195" t="s">
        <v>21</v>
      </c>
      <c r="O38" s="196"/>
      <c r="P38" s="234" t="s">
        <v>49</v>
      </c>
      <c r="Q38" s="235"/>
      <c r="R38" s="235"/>
      <c r="S38" s="236" t="s">
        <v>21</v>
      </c>
      <c r="T38" s="237"/>
    </row>
    <row r="39" spans="2:20" ht="18" customHeight="1" x14ac:dyDescent="0.2">
      <c r="B39" s="238"/>
      <c r="C39" s="239"/>
      <c r="D39" s="239"/>
      <c r="E39" s="239"/>
      <c r="F39" s="239"/>
      <c r="G39" s="239"/>
      <c r="H39" s="244"/>
      <c r="I39" s="179" t="s">
        <v>50</v>
      </c>
      <c r="J39" s="179"/>
      <c r="K39" s="179"/>
      <c r="L39" s="179"/>
      <c r="M39" s="179"/>
      <c r="N39" s="179"/>
      <c r="O39" s="182"/>
      <c r="P39" s="185"/>
      <c r="Q39" s="186"/>
      <c r="R39" s="186"/>
      <c r="S39" s="202"/>
      <c r="T39" s="207"/>
    </row>
    <row r="40" spans="2:20" x14ac:dyDescent="0.2">
      <c r="B40" s="240"/>
      <c r="C40" s="241"/>
      <c r="D40" s="241"/>
      <c r="E40" s="241"/>
      <c r="F40" s="241"/>
      <c r="G40" s="241"/>
      <c r="H40" s="245"/>
      <c r="I40" s="180"/>
      <c r="J40" s="180"/>
      <c r="K40" s="180"/>
      <c r="L40" s="180"/>
      <c r="M40" s="180"/>
      <c r="N40" s="180"/>
      <c r="O40" s="183"/>
      <c r="P40" s="187"/>
      <c r="Q40" s="188"/>
      <c r="R40" s="188"/>
      <c r="S40" s="204"/>
      <c r="T40" s="208"/>
    </row>
    <row r="41" spans="2:20" ht="13.5" thickBot="1" x14ac:dyDescent="0.25">
      <c r="B41" s="242"/>
      <c r="C41" s="243"/>
      <c r="D41" s="243"/>
      <c r="E41" s="243"/>
      <c r="F41" s="243"/>
      <c r="G41" s="243"/>
      <c r="H41" s="246"/>
      <c r="I41" s="181"/>
      <c r="J41" s="181"/>
      <c r="K41" s="181"/>
      <c r="L41" s="181"/>
      <c r="M41" s="181"/>
      <c r="N41" s="181"/>
      <c r="O41" s="184"/>
      <c r="P41" s="189"/>
      <c r="Q41" s="190"/>
      <c r="R41" s="190"/>
      <c r="S41" s="206"/>
      <c r="T41" s="209"/>
    </row>
    <row r="42" spans="2:20" ht="13.5" thickTop="1" x14ac:dyDescent="0.2">
      <c r="B42" s="192" t="s">
        <v>52</v>
      </c>
      <c r="C42" s="193"/>
      <c r="D42" s="193"/>
      <c r="E42" s="193"/>
      <c r="F42" s="193"/>
      <c r="G42" s="193" t="s">
        <v>21</v>
      </c>
      <c r="H42" s="194"/>
      <c r="I42" s="60" t="s">
        <v>45</v>
      </c>
      <c r="J42" s="61"/>
      <c r="K42" s="61"/>
      <c r="L42" s="61"/>
      <c r="M42" s="61"/>
      <c r="N42" s="195" t="s">
        <v>21</v>
      </c>
      <c r="O42" s="196"/>
      <c r="P42" s="197" t="s">
        <v>46</v>
      </c>
      <c r="Q42" s="198"/>
      <c r="R42" s="198"/>
      <c r="S42" s="199" t="s">
        <v>48</v>
      </c>
      <c r="T42" s="200"/>
    </row>
    <row r="43" spans="2:20" x14ac:dyDescent="0.2">
      <c r="B43" s="201"/>
      <c r="C43" s="202"/>
      <c r="D43" s="202"/>
      <c r="E43" s="202"/>
      <c r="F43" s="202"/>
      <c r="G43" s="202"/>
      <c r="H43" s="207"/>
      <c r="I43" s="201"/>
      <c r="J43" s="202"/>
      <c r="K43" s="202"/>
      <c r="L43" s="202"/>
      <c r="M43" s="202"/>
      <c r="N43" s="202"/>
      <c r="O43" s="207"/>
      <c r="P43" s="185"/>
      <c r="Q43" s="186"/>
      <c r="R43" s="186"/>
      <c r="S43" s="191"/>
      <c r="T43" s="191"/>
    </row>
    <row r="44" spans="2:20" x14ac:dyDescent="0.2">
      <c r="B44" s="203"/>
      <c r="C44" s="204"/>
      <c r="D44" s="204"/>
      <c r="E44" s="204"/>
      <c r="F44" s="204"/>
      <c r="G44" s="204"/>
      <c r="H44" s="208"/>
      <c r="I44" s="203"/>
      <c r="J44" s="204"/>
      <c r="K44" s="204"/>
      <c r="L44" s="204"/>
      <c r="M44" s="204"/>
      <c r="N44" s="204"/>
      <c r="O44" s="208"/>
      <c r="P44" s="187"/>
      <c r="Q44" s="188"/>
      <c r="R44" s="188"/>
      <c r="S44" s="191"/>
      <c r="T44" s="191"/>
    </row>
    <row r="45" spans="2:20" x14ac:dyDescent="0.2">
      <c r="B45" s="205"/>
      <c r="C45" s="206"/>
      <c r="D45" s="206"/>
      <c r="E45" s="206"/>
      <c r="F45" s="206"/>
      <c r="G45" s="206"/>
      <c r="H45" s="209"/>
      <c r="I45" s="205"/>
      <c r="J45" s="206"/>
      <c r="K45" s="206"/>
      <c r="L45" s="206"/>
      <c r="M45" s="206"/>
      <c r="N45" s="206"/>
      <c r="O45" s="209"/>
      <c r="P45" s="189"/>
      <c r="Q45" s="190"/>
      <c r="R45" s="190"/>
      <c r="S45" s="191"/>
      <c r="T45" s="191"/>
    </row>
    <row r="46" spans="2:20" x14ac:dyDescent="0.2">
      <c r="B46" s="72"/>
      <c r="I46" s="62"/>
      <c r="J46" s="62"/>
      <c r="K46" s="62"/>
      <c r="L46" s="62"/>
      <c r="M46" s="62"/>
      <c r="N46" s="62"/>
      <c r="O46" s="62"/>
      <c r="P46" s="62"/>
    </row>
  </sheetData>
  <mergeCells count="97">
    <mergeCell ref="M1:N1"/>
    <mergeCell ref="D8:G8"/>
    <mergeCell ref="D9:G9"/>
    <mergeCell ref="B3:D3"/>
    <mergeCell ref="S14:T14"/>
    <mergeCell ref="S15:T15"/>
    <mergeCell ref="F16:G16"/>
    <mergeCell ref="F17:G17"/>
    <mergeCell ref="B12:D12"/>
    <mergeCell ref="E12:I12"/>
    <mergeCell ref="B13:G13"/>
    <mergeCell ref="F14:G14"/>
    <mergeCell ref="C29:D29"/>
    <mergeCell ref="E29:F29"/>
    <mergeCell ref="S29:T29"/>
    <mergeCell ref="C30:D30"/>
    <mergeCell ref="E30:F30"/>
    <mergeCell ref="G30:H30"/>
    <mergeCell ref="S30:T30"/>
    <mergeCell ref="C31:D31"/>
    <mergeCell ref="E31:F31"/>
    <mergeCell ref="G31:H31"/>
    <mergeCell ref="S31:T31"/>
    <mergeCell ref="C32:D32"/>
    <mergeCell ref="E32:F32"/>
    <mergeCell ref="G32:H32"/>
    <mergeCell ref="S32:T32"/>
    <mergeCell ref="C33:D33"/>
    <mergeCell ref="E33:F33"/>
    <mergeCell ref="G33:H33"/>
    <mergeCell ref="S33:T33"/>
    <mergeCell ref="E35:F35"/>
    <mergeCell ref="G35:H35"/>
    <mergeCell ref="S34:T34"/>
    <mergeCell ref="S35:T35"/>
    <mergeCell ref="S39:T41"/>
    <mergeCell ref="R36:R37"/>
    <mergeCell ref="S36:T37"/>
    <mergeCell ref="G38:H38"/>
    <mergeCell ref="I38:M38"/>
    <mergeCell ref="N38:O38"/>
    <mergeCell ref="P38:R38"/>
    <mergeCell ref="S38:T38"/>
    <mergeCell ref="P36:Q37"/>
    <mergeCell ref="B39:F41"/>
    <mergeCell ref="G39:H41"/>
    <mergeCell ref="I39:M41"/>
    <mergeCell ref="N39:O41"/>
    <mergeCell ref="P39:R41"/>
    <mergeCell ref="S43:T45"/>
    <mergeCell ref="B38:F38"/>
    <mergeCell ref="B36:H37"/>
    <mergeCell ref="C34:D34"/>
    <mergeCell ref="E34:F34"/>
    <mergeCell ref="G34:H34"/>
    <mergeCell ref="B42:F42"/>
    <mergeCell ref="G42:H42"/>
    <mergeCell ref="N42:O42"/>
    <mergeCell ref="P42:R42"/>
    <mergeCell ref="S42:T42"/>
    <mergeCell ref="B43:F45"/>
    <mergeCell ref="G43:H45"/>
    <mergeCell ref="I43:M45"/>
    <mergeCell ref="N43:O45"/>
    <mergeCell ref="P43:R45"/>
    <mergeCell ref="S27:S28"/>
    <mergeCell ref="O27:O28"/>
    <mergeCell ref="S16:T25"/>
    <mergeCell ref="J9:K9"/>
    <mergeCell ref="J10:K10"/>
    <mergeCell ref="L9:N9"/>
    <mergeCell ref="L10:N10"/>
    <mergeCell ref="O9:Q9"/>
    <mergeCell ref="K27:K28"/>
    <mergeCell ref="L27:L28"/>
    <mergeCell ref="M27:M28"/>
    <mergeCell ref="N27:N28"/>
    <mergeCell ref="P27:P28"/>
    <mergeCell ref="B26:J26"/>
    <mergeCell ref="S26:T26"/>
    <mergeCell ref="F18:G18"/>
    <mergeCell ref="B27:H28"/>
    <mergeCell ref="I27:J28"/>
    <mergeCell ref="O10:Q10"/>
    <mergeCell ref="J11:N11"/>
    <mergeCell ref="J12:N12"/>
    <mergeCell ref="O11:Q11"/>
    <mergeCell ref="O12:Q12"/>
    <mergeCell ref="F24:G24"/>
    <mergeCell ref="F25:G25"/>
    <mergeCell ref="F22:G22"/>
    <mergeCell ref="F23:G23"/>
    <mergeCell ref="F21:G21"/>
    <mergeCell ref="F20:G20"/>
    <mergeCell ref="D10:G10"/>
    <mergeCell ref="B11:D11"/>
    <mergeCell ref="E11:I11"/>
  </mergeCells>
  <conditionalFormatting sqref="M16:M25">
    <cfRule type="cellIs" dxfId="9" priority="10" operator="equal">
      <formula>0</formula>
    </cfRule>
  </conditionalFormatting>
  <conditionalFormatting sqref="K26:M26">
    <cfRule type="cellIs" dxfId="8" priority="9" operator="equal">
      <formula>0</formula>
    </cfRule>
  </conditionalFormatting>
  <conditionalFormatting sqref="Q16:Q25">
    <cfRule type="cellIs" dxfId="7" priority="8" operator="equal">
      <formula>0</formula>
    </cfRule>
  </conditionalFormatting>
  <conditionalFormatting sqref="R26">
    <cfRule type="cellIs" dxfId="6" priority="1" operator="equal">
      <formula>0</formula>
    </cfRule>
    <cfRule type="cellIs" dxfId="5" priority="7" operator="equal">
      <formula>0</formula>
    </cfRule>
  </conditionalFormatting>
  <conditionalFormatting sqref="R36:R37">
    <cfRule type="cellIs" dxfId="4" priority="6" operator="equal">
      <formula>0</formula>
    </cfRule>
  </conditionalFormatting>
  <conditionalFormatting sqref="G35">
    <cfRule type="cellIs" dxfId="3" priority="5" operator="equal">
      <formula>0</formula>
    </cfRule>
  </conditionalFormatting>
  <conditionalFormatting sqref="R16:R25">
    <cfRule type="cellIs" dxfId="2" priority="4" operator="equal">
      <formula>0</formula>
    </cfRule>
  </conditionalFormatting>
  <conditionalFormatting sqref="K16:K25">
    <cfRule type="cellIs" dxfId="1" priority="3" operator="equal">
      <formula>0</formula>
    </cfRule>
  </conditionalFormatting>
  <conditionalFormatting sqref="Q26">
    <cfRule type="cellIs" dxfId="0" priority="2" operator="equal">
      <formula>0</formula>
    </cfRule>
  </conditionalFormatting>
  <hyperlinks>
    <hyperlink ref="M1" r:id="rId1"/>
  </hyperlinks>
  <printOptions verticalCentered="1"/>
  <pageMargins left="0.25" right="0.25" top="0.57999999999999996" bottom="0.5" header="0.3" footer="0.3"/>
  <pageSetup scale="78"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00919A0079E340936FDD2B560C26ED" ma:contentTypeVersion="0" ma:contentTypeDescription="Create a new document." ma:contentTypeScope="" ma:versionID="69d030b9debc576ad54b62137c84b29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CCD9C6-BE31-4D9F-8F22-A2E19AEBC4C3}">
  <ds:schemaRefs>
    <ds:schemaRef ds:uri="http://schemas.microsoft.com/sharepoint/v3/contenttype/forms"/>
  </ds:schemaRefs>
</ds:datastoreItem>
</file>

<file path=customXml/itemProps2.xml><?xml version="1.0" encoding="utf-8"?>
<ds:datastoreItem xmlns:ds="http://schemas.openxmlformats.org/officeDocument/2006/customXml" ds:itemID="{AA9ED709-BD48-42F3-99B6-41DC35F03431}">
  <ds:schemaRefs>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D087F07-6EFE-4151-BF6A-07BD8351A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TRAVEL EXPENSE VOUCHER</vt:lpstr>
      <vt:lpstr>EXAMPLE</vt:lpstr>
      <vt:lpstr>form</vt:lpstr>
      <vt:lpstr>EXAMPLE!Print_Area</vt:lpstr>
      <vt:lpstr>'TRAVEL EXPENSE VOUCHER'!Print_Area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Marker, Tim</dc:creator>
  <cp:lastModifiedBy>Marker, Tim</cp:lastModifiedBy>
  <cp:lastPrinted>2017-01-12T18:08:02Z</cp:lastPrinted>
  <dcterms:created xsi:type="dcterms:W3CDTF">2010-11-17T18:46:55Z</dcterms:created>
  <dcterms:modified xsi:type="dcterms:W3CDTF">2020-01-17T22:10:00Z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0x0101003900919A0079E340936FDD2B560C26ED</vt:lpwstr>
  </property>
</Properties>
</file>